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155" windowHeight="6900" activeTab="5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класс'!$A$7:$T$7</definedName>
    <definedName name="_xlnm._FilterDatabase" localSheetId="7" hidden="1">'11 класс'!$A$7:$T$7</definedName>
    <definedName name="_xlnm._FilterDatabase" localSheetId="3" hidden="1">'7 кл'!$A$7:$R$11</definedName>
    <definedName name="_xlnm._FilterDatabase" localSheetId="2" hidden="1">'7 класс'!$A$7:$S$7</definedName>
    <definedName name="_xlnm._FilterDatabase" localSheetId="4" hidden="1">'8 класс'!$A$7:$R$10</definedName>
    <definedName name="_xlnm._FilterDatabase" localSheetId="5" hidden="1">'9 класс'!$A$7:$S$7</definedName>
  </definedNames>
  <calcPr calcId="162913"/>
</workbook>
</file>

<file path=xl/calcChain.xml><?xml version="1.0" encoding="utf-8"?>
<calcChain xmlns="http://schemas.openxmlformats.org/spreadsheetml/2006/main">
  <c r="O16" i="13" l="1"/>
  <c r="O17" i="13"/>
  <c r="O18" i="13"/>
  <c r="N11" i="11"/>
  <c r="L10" i="18"/>
  <c r="L9" i="18"/>
  <c r="L8" i="18"/>
  <c r="O9" i="14"/>
  <c r="O10" i="14"/>
  <c r="O11" i="14"/>
  <c r="O12" i="14"/>
  <c r="O13" i="14"/>
  <c r="O14" i="14"/>
  <c r="O15" i="14"/>
  <c r="O8" i="14"/>
  <c r="O9" i="13"/>
  <c r="O10" i="13"/>
  <c r="O11" i="13"/>
  <c r="O12" i="13"/>
  <c r="O13" i="13"/>
  <c r="O14" i="13"/>
  <c r="O15" i="13"/>
  <c r="O8" i="13"/>
  <c r="N9" i="11"/>
  <c r="N10" i="11"/>
  <c r="N8" i="11"/>
  <c r="M9" i="17"/>
  <c r="M10" i="17"/>
  <c r="M8" i="17"/>
  <c r="M9" i="8"/>
  <c r="M10" i="8"/>
  <c r="M11" i="8"/>
  <c r="M8" i="8"/>
  <c r="L10" i="16"/>
  <c r="L11" i="16"/>
  <c r="L12" i="16"/>
  <c r="L9" i="16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<sst xmlns="http://schemas.openxmlformats.org/spreadsheetml/2006/main" count="577" uniqueCount="195">
  <si>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</si>
  <si>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</si>
  <si>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</si>
  <si>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</si>
  <si>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</si>
  <si>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</si>
  <si>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</si>
  <si>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</si>
  <si>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</si>
  <si>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</si>
  <si>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</si>
  <si>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</si>
  <si>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</si>
  <si>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</si>
  <si>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</si>
  <si>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</si>
  <si>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</si>
  <si>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</si>
  <si>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</si>
  <si>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</si>
  <si>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</si>
  <si>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</si>
  <si>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</si>
  <si>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</si>
  <si>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</si>
  <si>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</si>
  <si>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</si>
  <si>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</si>
  <si>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</si>
  <si>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</si>
  <si>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</si>
  <si>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</si>
  <si>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</si>
  <si>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</si>
  <si>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</si>
  <si>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</si>
  <si>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</si>
  <si>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</si>
  <si>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</si>
  <si>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</si>
  <si>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</si>
  <si>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</si>
  <si>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</si>
  <si>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</si>
  <si>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</si>
  <si>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</si>
  <si>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</si>
  <si>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</si>
  <si>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</si>
  <si>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</si>
  <si>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</si>
  <si>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</si>
  <si>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</si>
  <si>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</si>
  <si>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</si>
  <si>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</si>
  <si>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</si>
  <si>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</si>
  <si>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</si>
  <si>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</si>
  <si>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</si>
  <si>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</si>
  <si>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</si>
  <si>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</si>
  <si>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</si>
  <si>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</si>
  <si>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</si>
  <si>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</si>
  <si>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</si>
  <si>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</si>
  <si>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</si>
  <si>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</si>
  <si>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</si>
  <si>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</si>
  <si>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</si>
  <si>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</si>
  <si>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</si>
  <si>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</si>
  <si>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</si>
  <si>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</si>
  <si>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</si>
  <si>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</si>
  <si>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</si>
  <si>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</si>
  <si>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</si>
  <si>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</si>
  <si>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</si>
  <si>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</si>
  <si>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</si>
  <si>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</si>
  <si>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</si>
  <si>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</si>
  <si>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</si>
  <si>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</si>
  <si>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</si>
  <si>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</si>
  <si>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</si>
  <si>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</si>
  <si>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</si>
  <si>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</si>
  <si>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</si>
  <si>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</si>
  <si>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</si>
  <si>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</si>
  <si>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</si>
  <si>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</si>
  <si>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</si>
  <si>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</si>
  <si>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</si>
  <si>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</si>
  <si>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</si>
  <si>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</si>
  <si>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</si>
  <si>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</si>
  <si>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</si>
  <si>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</si>
  <si>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</si>
  <si>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</si>
  <si>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</si>
  <si>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</si>
  <si>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</si>
  <si>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</si>
  <si>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</si>
  <si>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</si>
  <si>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</si>
  <si>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</si>
  <si>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</si>
  <si>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</si>
  <si>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</si>
  <si>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</si>
  <si>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</si>
  <si>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</si>
  <si>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</si>
  <si>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</si>
  <si>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</si>
  <si>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</si>
  <si>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</si>
  <si>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</si>
  <si>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</si>
  <si>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</si>
  <si>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</si>
  <si>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</si>
  <si>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Члены жюри:</t>
  </si>
  <si>
    <t>Образовательное учреждение (сокращенное наименование согласно Уставу)</t>
  </si>
  <si>
    <t>Отсутствовали:   чел.</t>
  </si>
  <si>
    <t>Присутствовали:   чел.</t>
  </si>
  <si>
    <t xml:space="preserve">Присутствовали:    чел. </t>
  </si>
  <si>
    <t>шифр</t>
  </si>
  <si>
    <t>Всего          макс. 38 б.</t>
  </si>
  <si>
    <t>Всего      макс.  53 б.</t>
  </si>
  <si>
    <t>Всего         макс. 53 б.</t>
  </si>
  <si>
    <t>Всего         макс. 72 б.</t>
  </si>
  <si>
    <t>Всего         макс.    50 б.</t>
  </si>
  <si>
    <t>Протокол заседания жюри школьного этапа всероссийской олимпиады школьников по  ____________ от        октября  2024 года</t>
  </si>
  <si>
    <t>Повестка: утверждение результатов  школьного этапа всероссийской олимпиады по  ___________________  2024 года</t>
  </si>
  <si>
    <t>Решили: утвердить результаты школьного этапа всероссийской олимпиады по     _________________     2024 года</t>
  </si>
  <si>
    <t>Всего       макс.    50 б.</t>
  </si>
  <si>
    <t>Протокол заседания жюри школьного этапа всероссийской олимпиады школьников по _______________ от            октября  2024 года</t>
  </si>
  <si>
    <t>Повестка: утверждение результатов  школьного этапа всероссийской олимпиады по    ____________________             2024года</t>
  </si>
  <si>
    <t>Решили: утвердить результаты школьного этапа всероссийской олимпиады по    _________________   2024года</t>
  </si>
  <si>
    <t>Протокол заседания жюри школьного этапа всероссийской олимпиады школьников по русскому языку  от  08  октября 2024года</t>
  </si>
  <si>
    <t>Присутствовали:   3   чел.</t>
  </si>
  <si>
    <t>Отсутствовали: 0 чел.</t>
  </si>
  <si>
    <t>Повестка: утверждение результатов  школьного этапа всероссийской олимпиады по русскому языку 2024 года</t>
  </si>
  <si>
    <t>Решили: утвердить результаты школьного этапа всероссийской олимпиады по  русскому языку 2024года</t>
  </si>
  <si>
    <t>Протокол заседания жюри школьного этапа всероссийской олимпиады школьников по русскому языку от 08   октября 2024года</t>
  </si>
  <si>
    <t>Присутствовали:     3 чел.</t>
  </si>
  <si>
    <t>Протокол заседания жюри школьного этапа всероссийской олимпиады школьников по   русскому языку  от     октября 2024года</t>
  </si>
  <si>
    <t xml:space="preserve">Присутствовали: 3  чел.     </t>
  </si>
  <si>
    <t>Повестка: утверждение результатов  школьного этапа всероссийской олимпиады по   русскому языку   2024 года</t>
  </si>
  <si>
    <t>Решили: утвердить результаты школьного этапа всероссийской олимпиады по    русскому языку    2024 года</t>
  </si>
  <si>
    <t>Протокол заседания жюри школьного этапа всероссийской олимпиады школьников по   русскому языку  от     октября 2024 года</t>
  </si>
  <si>
    <t xml:space="preserve">Присутствовали:  3  чел.     </t>
  </si>
  <si>
    <t>Отсутствовали:  0 чел.</t>
  </si>
  <si>
    <t>Повестка: утверждение результатов  школьного этапа всероссийской олимпиады по   русскому языку    2024 года</t>
  </si>
  <si>
    <t>Решили: утвердить результаты школьного этапа всероссийской олимпиады по   русскому языку     2024 года</t>
  </si>
  <si>
    <t>Протокол заседания жюри школьного этапа всероссийской олимпиады школьников по русскому языку от     октября 2024 года</t>
  </si>
  <si>
    <t xml:space="preserve">Присутствовали: 3   чел.    </t>
  </si>
  <si>
    <t>Отсутствовали:  0  чел.</t>
  </si>
  <si>
    <t>Повестка: утверждение результатов  школьного этапа всероссийской олимпиады по     по  русскому языку          2024 года</t>
  </si>
  <si>
    <t>Решили: утвердить результаты школьного этапа всероссийской олимпиады по        русскому языку           2024 года</t>
  </si>
  <si>
    <t>Русский язык</t>
  </si>
  <si>
    <t>Епишкин Григорий Дмитриевич</t>
  </si>
  <si>
    <t>Петер Полина Александровна</t>
  </si>
  <si>
    <t>Петер Арина Александровна</t>
  </si>
  <si>
    <t>Панина Кристина Васильевна</t>
  </si>
  <si>
    <t>Петер Александр Романович</t>
  </si>
  <si>
    <t>Юрченко Егор Ильич</t>
  </si>
  <si>
    <t>МБОУ "СОШ с. Анастасьино Калининского района Саратовской области"</t>
  </si>
  <si>
    <t>Бондаренко Е. А..</t>
  </si>
  <si>
    <t>Беляева М. В.</t>
  </si>
  <si>
    <t>Куликова Р. М.</t>
  </si>
  <si>
    <t>Беляева Марина Викторовна</t>
  </si>
  <si>
    <t>Участник</t>
  </si>
  <si>
    <t>Участни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</si>
</sst>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000"/>
  </numFmts>
  <fonts count="2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16" fontId="13" fillId="5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right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4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5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9" fillId="2" borderId="1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2" borderId="1" xfId="0" applyFont="1" applyFill="1" applyBorder="1" applyAlignment="1">
      <alignment horizontal="left" vertical="top" wrapText="1"/>
    </xf>
    <xf numFmtId="0" fontId="15" fillId="0" borderId="0" xfId="0" applyFont="1" applyFill="1"/>
    <xf numFmtId="0" fontId="12" fillId="0" borderId="0" xfId="0" applyFont="1" applyFill="1" applyAlignment="1">
      <alignment horizontal="left" vertical="top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/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2" fillId="0" borderId="1" xfId="2" applyFont="1" applyBorder="1"/>
    <xf numFmtId="0" fontId="2" fillId="4" borderId="1" xfId="2" applyFont="1" applyFill="1" applyBorder="1" applyAlignment="1">
      <alignment horizontal="center"/>
    </xf>
    <xf numFmtId="0" fontId="2" fillId="4" borderId="1" xfId="2" applyFont="1" applyFill="1" applyBorder="1"/>
    <xf numFmtId="0" fontId="12" fillId="4" borderId="1" xfId="0" applyFont="1" applyFill="1" applyBorder="1"/>
    <xf numFmtId="0" fontId="0" fillId="0" borderId="1" xfId="0" applyBorder="1"/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8" fillId="2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top" wrapText="1"/>
    </xf>
    <xf numFmtId="0" fontId="13" fillId="4" borderId="0" xfId="0" applyFont="1" applyFill="1" applyBorder="1" applyAlignment="1">
      <alignment vertical="top" wrapText="1"/>
    </xf>
    <xf numFmtId="0" fontId="9" fillId="4" borderId="0" xfId="0" applyFont="1" applyFill="1"/>
    <xf numFmtId="0" fontId="12" fillId="0" borderId="1" xfId="0" applyFont="1" applyFill="1" applyBorder="1" applyAlignment="1">
      <alignment horizontal="center"/>
    </xf>
    <xf numFmtId="0" fontId="4" fillId="0" borderId="1" xfId="2" applyFont="1" applyBorder="1" applyAlignment="1">
      <alignment horizontal="left"/>
    </xf>
    <xf numFmtId="0" fontId="4" fillId="4" borderId="1" xfId="2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0" borderId="0" xfId="0" applyBorder="1"/>
    <xf numFmtId="0" fontId="22" fillId="0" borderId="1" xfId="0" applyFont="1" applyBorder="1" applyAlignment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165" fontId="13" fillId="4" borderId="1" xfId="0" applyNumberFormat="1" applyFont="1" applyFill="1" applyBorder="1" applyAlignment="1">
      <alignment horizontal="center" vertical="top" wrapText="1"/>
    </xf>
    <xf numFmtId="0" fontId="2" fillId="4" borderId="1" xfId="2" applyFont="1" applyFill="1" applyBorder="1" applyAlignment="1">
      <alignment vertical="top"/>
    </xf>
    <xf numFmtId="165" fontId="2" fillId="0" borderId="1" xfId="2" applyNumberFormat="1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/>
    </xf>
    <xf numFmtId="0" fontId="2" fillId="0" borderId="1" xfId="2" applyFont="1" applyFill="1" applyBorder="1" applyAlignment="1">
      <alignment horizontal="center" vertical="top"/>
    </xf>
    <xf numFmtId="0" fontId="2" fillId="0" borderId="1" xfId="2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top"/>
    </xf>
    <xf numFmtId="0" fontId="12" fillId="4" borderId="1" xfId="0" applyFont="1" applyFill="1" applyBorder="1" applyAlignment="1">
      <alignment horizontal="center" vertical="top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4" borderId="0" xfId="0" applyFill="1" applyAlignment="1"/>
    <xf numFmtId="0" fontId="21" fillId="4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16" fillId="4" borderId="1" xfId="0" applyFont="1" applyFill="1" applyBorder="1" applyAlignment="1">
      <alignment horizontal="center" vertical="top"/>
    </xf>
    <xf numFmtId="0" fontId="4" fillId="4" borderId="1" xfId="2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D4" workbookViewId="0">
      <selection activeCell="L16" sqref="L16"/>
    </sheetView>
  </sheetViews>
  <sheetFormatPr defaultRowHeight="15"/>
  <cols>
    <col min="1" max="1" width="13.5703125" customWidth="1"/>
    <col min="3" max="3" width="18.28515625" customWidth="1"/>
    <col min="4" max="4" width="19.28515625" customWidth="1"/>
    <col min="15" max="15" width="10.5703125" customWidth="1"/>
    <col min="17" max="17" width="24.42578125" customWidth="1"/>
  </cols>
  <sheetData>
    <row r="1" spans="1:17" ht="15.75">
      <c r="A1" s="217" t="s">
        <v>160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17" ht="15.75">
      <c r="A2" s="217" t="s">
        <v>161</v>
      </c>
      <c r="B2" s="217"/>
      <c r="C2" s="218"/>
      <c r="D2" s="98"/>
      <c r="E2" s="98"/>
      <c r="F2" s="98"/>
      <c r="G2" s="98"/>
      <c r="H2" s="98"/>
      <c r="I2" s="98"/>
      <c r="J2" s="98"/>
      <c r="K2" s="98"/>
      <c r="L2" s="99"/>
      <c r="M2" s="98"/>
      <c r="N2" s="98"/>
      <c r="O2" s="98"/>
      <c r="P2" s="98"/>
      <c r="Q2" s="98"/>
    </row>
    <row r="3" spans="1:17" ht="15.75">
      <c r="A3" s="217" t="s">
        <v>162</v>
      </c>
      <c r="B3" s="217"/>
      <c r="C3" s="218"/>
      <c r="D3" s="98"/>
      <c r="E3" s="98"/>
      <c r="F3" s="98"/>
      <c r="G3" s="98"/>
      <c r="H3" s="98"/>
      <c r="I3" s="98"/>
      <c r="J3" s="98"/>
      <c r="K3" s="98"/>
      <c r="L3" s="99"/>
      <c r="M3" s="98"/>
      <c r="N3" s="98"/>
      <c r="O3" s="98"/>
      <c r="P3" s="98"/>
      <c r="Q3" s="98"/>
    </row>
    <row r="4" spans="1:17" ht="15.75">
      <c r="A4" s="217" t="s">
        <v>163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</row>
    <row r="5" spans="1:17" ht="15.75">
      <c r="A5" s="217" t="s">
        <v>164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</row>
    <row r="6" spans="1:17" ht="15.75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9"/>
    </row>
    <row r="7" spans="1:17" ht="70.5" customHeight="1">
      <c r="A7" s="86" t="s">
        <v>0</v>
      </c>
      <c r="B7" s="90" t="s">
        <v>147</v>
      </c>
      <c r="C7" s="90" t="s">
        <v>2</v>
      </c>
      <c r="D7" s="90" t="s">
        <v>143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1" t="s">
        <v>148</v>
      </c>
      <c r="M7" s="90" t="s">
        <v>10</v>
      </c>
      <c r="N7" s="90" t="s">
        <v>11</v>
      </c>
      <c r="O7" s="90" t="s">
        <v>12</v>
      </c>
      <c r="P7" s="90" t="s">
        <v>13</v>
      </c>
      <c r="Q7" s="90" t="s">
        <v>14</v>
      </c>
    </row>
    <row r="8" spans="1:17" ht="94.5">
      <c r="A8" s="207" t="s">
        <v>181</v>
      </c>
      <c r="B8" s="208">
        <v>53501</v>
      </c>
      <c r="C8" s="135" t="s">
        <v>182</v>
      </c>
      <c r="D8" s="211" t="s">
        <v>188</v>
      </c>
      <c r="E8" s="210">
        <v>5</v>
      </c>
      <c r="F8" s="210">
        <v>0</v>
      </c>
      <c r="G8" s="210">
        <v>2</v>
      </c>
      <c r="H8" s="210">
        <v>0</v>
      </c>
      <c r="I8" s="210">
        <v>0</v>
      </c>
      <c r="J8" s="210">
        <v>2.5</v>
      </c>
      <c r="K8" s="210">
        <v>2</v>
      </c>
      <c r="L8" s="210">
        <f t="shared" ref="L8:L10" si="0">SUM(F8:K8)</f>
        <v>6.5</v>
      </c>
      <c r="M8" s="209"/>
      <c r="N8" s="210">
        <v>6.5</v>
      </c>
      <c r="O8" s="216" t="s">
        <v>193</v>
      </c>
      <c r="P8" s="210">
        <v>1</v>
      </c>
      <c r="Q8" s="216" t="s">
        <v>192</v>
      </c>
    </row>
    <row r="9" spans="1:17" ht="94.5">
      <c r="A9" s="207" t="s">
        <v>181</v>
      </c>
      <c r="B9" s="208">
        <v>53502</v>
      </c>
      <c r="C9" s="135" t="s">
        <v>183</v>
      </c>
      <c r="D9" s="211" t="s">
        <v>188</v>
      </c>
      <c r="E9" s="210">
        <v>5</v>
      </c>
      <c r="F9" s="210">
        <v>0</v>
      </c>
      <c r="G9" s="210">
        <v>2</v>
      </c>
      <c r="H9" s="210">
        <v>0</v>
      </c>
      <c r="I9" s="210">
        <v>0</v>
      </c>
      <c r="J9" s="210">
        <v>2</v>
      </c>
      <c r="K9" s="210">
        <v>0</v>
      </c>
      <c r="L9" s="210">
        <f t="shared" si="0"/>
        <v>4</v>
      </c>
      <c r="M9" s="209"/>
      <c r="N9" s="210">
        <v>4</v>
      </c>
      <c r="O9" s="216" t="s">
        <v>193</v>
      </c>
      <c r="P9" s="210">
        <v>2</v>
      </c>
      <c r="Q9" s="211" t="s">
        <v>192</v>
      </c>
    </row>
    <row r="10" spans="1:17" ht="15.75">
      <c r="A10" s="137"/>
      <c r="B10" s="142"/>
      <c r="C10" s="65"/>
      <c r="D10" s="140"/>
      <c r="E10" s="128"/>
      <c r="F10" s="128"/>
      <c r="G10" s="128"/>
      <c r="H10" s="128"/>
      <c r="I10" s="128"/>
      <c r="J10" s="128"/>
      <c r="K10" s="128"/>
      <c r="L10" s="142">
        <f t="shared" si="0"/>
        <v>0</v>
      </c>
      <c r="M10" s="139"/>
      <c r="N10" s="138"/>
      <c r="O10" s="139"/>
      <c r="P10" s="142"/>
      <c r="Q10" s="140"/>
    </row>
    <row r="14" spans="1:17">
      <c r="A14" t="s">
        <v>142</v>
      </c>
      <c r="C14" t="s">
        <v>189</v>
      </c>
    </row>
    <row r="15" spans="1:17">
      <c r="C15" t="s">
        <v>190</v>
      </c>
    </row>
    <row r="16" spans="1:17">
      <c r="C16" t="s">
        <v>191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6"/>
  <sheetViews>
    <sheetView zoomScale="70" zoomScaleNormal="70" workbookViewId="0">
      <selection activeCell="L27" sqref="L27"/>
    </sheetView>
  </sheetViews>
  <sheetFormatPr defaultRowHeight="15"/>
  <cols>
    <col min="1" max="1" width="17.28515625" customWidth="1"/>
    <col min="2" max="2" width="10.7109375" customWidth="1"/>
    <col min="3" max="3" width="22" customWidth="1"/>
    <col min="4" max="4" width="40.7109375" customWidth="1"/>
    <col min="5" max="5" width="9" customWidth="1"/>
    <col min="6" max="6" width="8.140625" customWidth="1"/>
    <col min="7" max="7" width="8.5703125" customWidth="1"/>
    <col min="8" max="9" width="9.42578125" customWidth="1"/>
    <col min="10" max="11" width="8.7109375" customWidth="1"/>
    <col min="12" max="12" width="15.7109375" customWidth="1"/>
    <col min="13" max="13" width="12" customWidth="1"/>
    <col min="14" max="14" width="11" customWidth="1"/>
    <col min="15" max="15" width="15.7109375" customWidth="1"/>
    <col min="16" max="16" width="12.42578125" customWidth="1"/>
    <col min="17" max="17" width="15.7109375" customWidth="1"/>
    <col min="18" max="18" width="38.7109375" customWidth="1"/>
  </cols>
  <sheetData>
    <row r="2" spans="1:17" ht="15.75">
      <c r="A2" s="217" t="s">
        <v>165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7" ht="15.75">
      <c r="A3" s="217" t="s">
        <v>166</v>
      </c>
      <c r="B3" s="217"/>
      <c r="C3" s="218"/>
      <c r="D3" s="98"/>
      <c r="E3" s="98"/>
      <c r="F3" s="98"/>
      <c r="G3" s="98"/>
      <c r="H3" s="98"/>
      <c r="I3" s="98"/>
      <c r="J3" s="98"/>
      <c r="K3" s="98"/>
      <c r="L3" s="99"/>
      <c r="M3" s="98"/>
      <c r="N3" s="98"/>
      <c r="O3" s="98"/>
      <c r="P3" s="98"/>
      <c r="Q3" s="98"/>
    </row>
    <row r="4" spans="1:17" ht="15.75">
      <c r="A4" s="217" t="s">
        <v>162</v>
      </c>
      <c r="B4" s="217"/>
      <c r="C4" s="218"/>
      <c r="D4" s="98"/>
      <c r="E4" s="98"/>
      <c r="F4" s="98"/>
      <c r="G4" s="98"/>
      <c r="H4" s="98"/>
      <c r="I4" s="98"/>
      <c r="J4" s="98"/>
      <c r="K4" s="98"/>
      <c r="L4" s="99"/>
      <c r="M4" s="98"/>
      <c r="N4" s="98"/>
      <c r="O4" s="98"/>
      <c r="P4" s="98"/>
      <c r="Q4" s="98"/>
    </row>
    <row r="5" spans="1:17" ht="15.75">
      <c r="A5" s="217" t="s">
        <v>163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</row>
    <row r="6" spans="1:17" ht="15.75">
      <c r="A6" s="217" t="s">
        <v>164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</row>
    <row r="7" spans="1:17" ht="15.7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9"/>
    </row>
    <row r="8" spans="1:17" ht="99.75">
      <c r="A8" s="86" t="s">
        <v>0</v>
      </c>
      <c r="B8" s="90" t="s">
        <v>147</v>
      </c>
      <c r="C8" s="90" t="s">
        <v>2</v>
      </c>
      <c r="D8" s="90" t="s">
        <v>143</v>
      </c>
      <c r="E8" s="90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1" t="s">
        <v>148</v>
      </c>
      <c r="M8" s="90" t="s">
        <v>10</v>
      </c>
      <c r="N8" s="90" t="s">
        <v>11</v>
      </c>
      <c r="O8" s="90" t="s">
        <v>12</v>
      </c>
      <c r="P8" s="90" t="s">
        <v>13</v>
      </c>
      <c r="Q8" s="90" t="s">
        <v>14</v>
      </c>
    </row>
    <row r="9" spans="1:17" ht="47.25">
      <c r="A9" s="207" t="s">
        <v>181</v>
      </c>
      <c r="B9" s="208">
        <v>53601</v>
      </c>
      <c r="C9" s="135" t="s">
        <v>184</v>
      </c>
      <c r="D9" s="211" t="s">
        <v>188</v>
      </c>
      <c r="E9" s="210">
        <v>6</v>
      </c>
      <c r="F9" s="210">
        <v>0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f t="shared" ref="L9:L12" si="0">SUM(F9:K9)</f>
        <v>0</v>
      </c>
      <c r="M9" s="209"/>
      <c r="N9" s="210">
        <v>0</v>
      </c>
      <c r="O9" s="216" t="s">
        <v>193</v>
      </c>
      <c r="P9" s="210">
        <v>0</v>
      </c>
      <c r="Q9" s="216" t="s">
        <v>192</v>
      </c>
    </row>
    <row r="10" spans="1:17" ht="15.75">
      <c r="A10" s="139"/>
      <c r="B10" s="142"/>
      <c r="C10" s="154"/>
      <c r="D10" s="143"/>
      <c r="E10" s="142"/>
      <c r="F10" s="142"/>
      <c r="G10" s="142"/>
      <c r="H10" s="142"/>
      <c r="I10" s="142"/>
      <c r="J10" s="142"/>
      <c r="K10" s="142"/>
      <c r="L10" s="142">
        <f t="shared" si="0"/>
        <v>0</v>
      </c>
      <c r="M10" s="143"/>
      <c r="N10" s="142"/>
      <c r="O10" s="157"/>
      <c r="P10" s="142"/>
      <c r="Q10" s="143"/>
    </row>
    <row r="11" spans="1:17" ht="15.75">
      <c r="A11" s="137"/>
      <c r="B11" s="142"/>
      <c r="C11" s="65"/>
      <c r="D11" s="140"/>
      <c r="E11" s="128"/>
      <c r="F11" s="128"/>
      <c r="G11" s="128"/>
      <c r="H11" s="128"/>
      <c r="I11" s="128"/>
      <c r="J11" s="128"/>
      <c r="K11" s="128"/>
      <c r="L11" s="142">
        <f t="shared" si="0"/>
        <v>0</v>
      </c>
      <c r="M11" s="139"/>
      <c r="N11" s="138"/>
      <c r="O11" s="139"/>
      <c r="P11" s="142"/>
      <c r="Q11" s="140"/>
    </row>
    <row r="12" spans="1:17" ht="15.75">
      <c r="A12" s="144"/>
      <c r="B12" s="128"/>
      <c r="C12" s="193"/>
      <c r="D12" s="157"/>
      <c r="E12" s="190"/>
      <c r="F12" s="190"/>
      <c r="G12" s="190"/>
      <c r="H12" s="190"/>
      <c r="I12" s="190"/>
      <c r="J12" s="190"/>
      <c r="K12" s="190"/>
      <c r="L12" s="142">
        <f t="shared" si="0"/>
        <v>0</v>
      </c>
      <c r="M12" s="141"/>
      <c r="N12" s="190"/>
      <c r="O12" s="157"/>
      <c r="P12" s="128"/>
      <c r="Q12" s="157"/>
    </row>
    <row r="14" spans="1:17">
      <c r="A14" t="s">
        <v>142</v>
      </c>
      <c r="C14" t="s">
        <v>189</v>
      </c>
    </row>
    <row r="15" spans="1:17">
      <c r="C15" t="s">
        <v>190</v>
      </c>
    </row>
    <row r="16" spans="1:17">
      <c r="C16" t="s">
        <v>191</v>
      </c>
    </row>
  </sheetData>
  <mergeCells count="5">
    <mergeCell ref="A2:Q2"/>
    <mergeCell ref="A3:C3"/>
    <mergeCell ref="A4:C4"/>
    <mergeCell ref="A5:Q5"/>
    <mergeCell ref="A6:Q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17" t="s">
        <v>35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19" ht="18.75">
      <c r="A2" s="217" t="s">
        <v>15</v>
      </c>
      <c r="B2" s="217"/>
      <c r="C2" s="217"/>
      <c r="D2" s="220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17" t="s">
        <v>16</v>
      </c>
      <c r="B3" s="217"/>
      <c r="C3" s="217"/>
      <c r="D3" s="220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21" t="s">
        <v>64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</row>
    <row r="5" spans="1:19" ht="15.75">
      <c r="A5" s="221" t="s">
        <v>65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</row>
    <row r="6" spans="1:19" ht="15.75">
      <c r="A6" s="219"/>
      <c r="B6" s="219"/>
      <c r="C6" s="219"/>
      <c r="D6" s="219"/>
      <c r="E6" s="219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D1" zoomScale="86" zoomScaleNormal="86" workbookViewId="0">
      <selection activeCell="O20" sqref="O20"/>
    </sheetView>
  </sheetViews>
  <sheetFormatPr defaultRowHeight="15"/>
  <cols>
    <col min="1" max="1" width="20.28515625" customWidth="1"/>
    <col min="2" max="2" width="10.7109375" customWidth="1"/>
    <col min="3" max="3" width="35.85546875" customWidth="1"/>
    <col min="4" max="4" width="23.85546875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40.7109375" customWidth="1"/>
    <col min="19" max="19" width="29" customWidth="1"/>
  </cols>
  <sheetData>
    <row r="1" spans="1:18" ht="15.75" customHeight="1">
      <c r="A1" s="217" t="s">
        <v>167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18" ht="18.75" customHeight="1">
      <c r="A2" s="222" t="s">
        <v>168</v>
      </c>
      <c r="B2" s="222"/>
      <c r="C2" s="222"/>
      <c r="D2" s="1"/>
      <c r="E2" s="1"/>
      <c r="F2" s="1"/>
      <c r="G2" s="1"/>
      <c r="H2" s="1"/>
      <c r="I2" s="3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22" t="s">
        <v>162</v>
      </c>
      <c r="B3" s="222"/>
      <c r="C3" s="222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17" t="s">
        <v>169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</row>
    <row r="5" spans="1:18" ht="15.75" customHeight="1">
      <c r="A5" s="217" t="s">
        <v>170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</row>
    <row r="6" spans="1:18" ht="15.75" customHeight="1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9"/>
    </row>
    <row r="7" spans="1:18" s="89" customFormat="1" ht="72" customHeight="1">
      <c r="A7" s="86" t="s">
        <v>0</v>
      </c>
      <c r="B7" s="86" t="s">
        <v>147</v>
      </c>
      <c r="C7" s="86" t="s">
        <v>2</v>
      </c>
      <c r="D7" s="86" t="s">
        <v>143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149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73.5" customHeight="1">
      <c r="A8" s="207" t="s">
        <v>181</v>
      </c>
      <c r="B8" s="208">
        <v>53701</v>
      </c>
      <c r="C8" s="212" t="s">
        <v>185</v>
      </c>
      <c r="D8" s="211" t="s">
        <v>188</v>
      </c>
      <c r="E8" s="213">
        <v>7</v>
      </c>
      <c r="F8" s="213">
        <v>6</v>
      </c>
      <c r="G8" s="213">
        <v>0</v>
      </c>
      <c r="H8" s="213">
        <v>2</v>
      </c>
      <c r="I8" s="213">
        <v>0</v>
      </c>
      <c r="J8" s="213">
        <v>0</v>
      </c>
      <c r="K8" s="213">
        <v>0</v>
      </c>
      <c r="L8" s="213">
        <v>0</v>
      </c>
      <c r="M8" s="213">
        <f t="shared" ref="M8:M11" si="0">SUM(F8:L8)</f>
        <v>8</v>
      </c>
      <c r="N8" s="226"/>
      <c r="O8" s="213">
        <v>8</v>
      </c>
      <c r="P8" s="227" t="s">
        <v>193</v>
      </c>
      <c r="Q8" s="210">
        <v>1</v>
      </c>
      <c r="R8" s="216" t="s">
        <v>192</v>
      </c>
    </row>
    <row r="9" spans="1:18" ht="15" customHeight="1">
      <c r="A9" s="96"/>
      <c r="B9" s="142"/>
      <c r="C9" s="122"/>
      <c r="D9" s="111"/>
      <c r="E9" s="117"/>
      <c r="F9" s="117"/>
      <c r="G9" s="117"/>
      <c r="H9" s="117"/>
      <c r="I9" s="119"/>
      <c r="J9" s="119"/>
      <c r="K9" s="119"/>
      <c r="L9" s="119"/>
      <c r="M9" s="145">
        <f t="shared" si="0"/>
        <v>0</v>
      </c>
      <c r="N9" s="119"/>
      <c r="O9" s="94"/>
      <c r="P9" s="195"/>
      <c r="Q9" s="142"/>
      <c r="R9" s="100"/>
    </row>
    <row r="10" spans="1:18" ht="16.5" customHeight="1">
      <c r="A10" s="101"/>
      <c r="B10" s="142"/>
      <c r="C10" s="105"/>
      <c r="D10" s="105"/>
      <c r="E10" s="114"/>
      <c r="F10" s="114"/>
      <c r="G10" s="114"/>
      <c r="H10" s="114"/>
      <c r="I10" s="113"/>
      <c r="J10" s="113"/>
      <c r="K10" s="113"/>
      <c r="L10" s="113"/>
      <c r="M10" s="145">
        <f t="shared" si="0"/>
        <v>0</v>
      </c>
      <c r="N10" s="102"/>
      <c r="O10" s="113"/>
      <c r="P10" s="195"/>
      <c r="Q10" s="142"/>
      <c r="R10" s="112"/>
    </row>
    <row r="11" spans="1:18" ht="13.5" customHeight="1">
      <c r="A11" s="96"/>
      <c r="B11" s="128"/>
      <c r="C11" s="154"/>
      <c r="D11" s="97"/>
      <c r="E11" s="149"/>
      <c r="F11" s="149"/>
      <c r="G11" s="149"/>
      <c r="H11" s="149"/>
      <c r="I11" s="160"/>
      <c r="J11" s="160"/>
      <c r="K11" s="160"/>
      <c r="L11" s="160"/>
      <c r="M11" s="145">
        <f t="shared" si="0"/>
        <v>0</v>
      </c>
      <c r="N11" s="158"/>
      <c r="O11" s="85"/>
      <c r="P11" s="159"/>
      <c r="Q11" s="128"/>
      <c r="R11" s="97"/>
    </row>
    <row r="14" spans="1:18">
      <c r="A14" t="s">
        <v>142</v>
      </c>
      <c r="C14" t="s">
        <v>189</v>
      </c>
    </row>
    <row r="15" spans="1:18">
      <c r="C15" t="s">
        <v>190</v>
      </c>
    </row>
    <row r="16" spans="1:18">
      <c r="C16" t="s">
        <v>191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D1" workbookViewId="0">
      <selection activeCell="F8" sqref="F8:Q8"/>
    </sheetView>
  </sheetViews>
  <sheetFormatPr defaultRowHeight="15"/>
  <cols>
    <col min="1" max="1" width="16.42578125" customWidth="1"/>
    <col min="2" max="2" width="9.5703125" customWidth="1"/>
    <col min="3" max="3" width="37.7109375" customWidth="1"/>
    <col min="4" max="4" width="23.85546875" customWidth="1"/>
    <col min="5" max="8" width="7.28515625" customWidth="1"/>
    <col min="9" max="9" width="7.5703125" customWidth="1"/>
    <col min="10" max="12" width="7" customWidth="1"/>
    <col min="13" max="13" width="7.7109375" customWidth="1"/>
    <col min="14" max="14" width="8.140625" customWidth="1"/>
    <col min="15" max="15" width="6.85546875" customWidth="1"/>
    <col min="16" max="16" width="11.140625" customWidth="1"/>
    <col min="17" max="17" width="7.7109375" customWidth="1"/>
    <col min="18" max="18" width="36.28515625" customWidth="1"/>
  </cols>
  <sheetData>
    <row r="1" spans="1:18" ht="15.75" customHeight="1">
      <c r="A1" s="223" t="s">
        <v>171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18.75" customHeight="1">
      <c r="A2" s="224" t="s">
        <v>172</v>
      </c>
      <c r="B2" s="224"/>
      <c r="C2" s="224"/>
      <c r="D2" s="1"/>
      <c r="E2" s="1"/>
      <c r="F2" s="1"/>
      <c r="G2" s="1"/>
      <c r="H2" s="1"/>
      <c r="I2" s="1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24" t="s">
        <v>173</v>
      </c>
      <c r="B3" s="224"/>
      <c r="C3" s="224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24" t="s">
        <v>174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15.75" customHeight="1">
      <c r="A5" s="224" t="s">
        <v>175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ht="15.75" customHeight="1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9"/>
    </row>
    <row r="7" spans="1:18" s="89" customFormat="1" ht="69" customHeight="1">
      <c r="A7" s="86" t="s">
        <v>0</v>
      </c>
      <c r="B7" s="86" t="s">
        <v>147</v>
      </c>
      <c r="C7" s="86" t="s">
        <v>2</v>
      </c>
      <c r="D7" s="86" t="s">
        <v>143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150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70.5" customHeight="1">
      <c r="A8" s="207" t="s">
        <v>181</v>
      </c>
      <c r="B8" s="208">
        <v>53801</v>
      </c>
      <c r="C8" s="214" t="s">
        <v>186</v>
      </c>
      <c r="D8" s="211" t="s">
        <v>188</v>
      </c>
      <c r="E8" s="215">
        <v>8</v>
      </c>
      <c r="F8" s="215">
        <v>6</v>
      </c>
      <c r="G8" s="215">
        <v>2</v>
      </c>
      <c r="H8" s="215">
        <v>0</v>
      </c>
      <c r="I8" s="228">
        <v>0</v>
      </c>
      <c r="J8" s="228">
        <v>0</v>
      </c>
      <c r="K8" s="228">
        <v>0</v>
      </c>
      <c r="L8" s="228">
        <v>0</v>
      </c>
      <c r="M8" s="229">
        <f t="shared" ref="M8:M10" si="0">SUM(F8:L8)</f>
        <v>8</v>
      </c>
      <c r="N8" s="215"/>
      <c r="O8" s="215">
        <v>8</v>
      </c>
      <c r="P8" s="214" t="s">
        <v>193</v>
      </c>
      <c r="Q8" s="210">
        <v>1</v>
      </c>
      <c r="R8" s="216" t="s">
        <v>192</v>
      </c>
    </row>
    <row r="9" spans="1:18" ht="20.25" customHeight="1">
      <c r="A9" s="67"/>
      <c r="B9" s="142"/>
      <c r="C9" s="67"/>
      <c r="D9" s="67"/>
      <c r="E9" s="95"/>
      <c r="F9" s="95"/>
      <c r="G9" s="95"/>
      <c r="H9" s="95"/>
      <c r="I9" s="95"/>
      <c r="J9" s="95"/>
      <c r="K9" s="95"/>
      <c r="L9" s="95"/>
      <c r="M9" s="192">
        <f t="shared" si="0"/>
        <v>0</v>
      </c>
      <c r="N9" s="95"/>
      <c r="O9" s="95"/>
      <c r="P9" s="191"/>
      <c r="Q9" s="142"/>
      <c r="R9" s="67"/>
    </row>
    <row r="10" spans="1:18" ht="16.5" customHeight="1">
      <c r="A10" s="67"/>
      <c r="B10" s="142"/>
      <c r="C10" s="67"/>
      <c r="D10" s="67"/>
      <c r="E10" s="95"/>
      <c r="F10" s="95"/>
      <c r="G10" s="95"/>
      <c r="H10" s="95"/>
      <c r="I10" s="95"/>
      <c r="J10" s="95"/>
      <c r="K10" s="95"/>
      <c r="L10" s="95"/>
      <c r="M10" s="192">
        <f t="shared" si="0"/>
        <v>0</v>
      </c>
      <c r="N10" s="95"/>
      <c r="O10" s="95"/>
      <c r="P10" s="67"/>
      <c r="Q10" s="142"/>
      <c r="R10" s="67"/>
    </row>
    <row r="14" spans="1:18">
      <c r="A14" t="s">
        <v>142</v>
      </c>
      <c r="C14" t="s">
        <v>189</v>
      </c>
    </row>
    <row r="15" spans="1:18">
      <c r="C15" t="s">
        <v>190</v>
      </c>
    </row>
    <row r="16" spans="1:18">
      <c r="C16" t="s">
        <v>191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E1" zoomScale="80" zoomScaleNormal="80" workbookViewId="0">
      <selection activeCell="F8" sqref="F8:P8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7" width="7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40.140625" customWidth="1"/>
  </cols>
  <sheetData>
    <row r="1" spans="1:32" ht="15.75">
      <c r="A1" s="222" t="s">
        <v>176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32" ht="18.75">
      <c r="A2" s="222" t="s">
        <v>177</v>
      </c>
      <c r="B2" s="222"/>
      <c r="C2" s="225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</row>
    <row r="3" spans="1:32" ht="18.75">
      <c r="A3" s="217" t="s">
        <v>178</v>
      </c>
      <c r="B3" s="217"/>
      <c r="C3" s="22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2" ht="15.75">
      <c r="A4" s="217" t="s">
        <v>179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</row>
    <row r="5" spans="1:32" ht="15.75">
      <c r="A5" s="217" t="s">
        <v>180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</row>
    <row r="6" spans="1:32" s="92" customFormat="1" ht="15.75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</row>
    <row r="7" spans="1:32" ht="68.25" customHeight="1">
      <c r="A7" s="86" t="s">
        <v>0</v>
      </c>
      <c r="B7" s="90" t="s">
        <v>147</v>
      </c>
      <c r="C7" s="90" t="s">
        <v>2</v>
      </c>
      <c r="D7" s="90" t="s">
        <v>143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1">
        <v>8</v>
      </c>
      <c r="N7" s="91" t="s">
        <v>151</v>
      </c>
      <c r="O7" s="90" t="s">
        <v>10</v>
      </c>
      <c r="P7" s="90" t="s">
        <v>11</v>
      </c>
      <c r="Q7" s="90" t="s">
        <v>12</v>
      </c>
      <c r="R7" s="90" t="s">
        <v>13</v>
      </c>
      <c r="S7" s="86" t="s">
        <v>14</v>
      </c>
    </row>
    <row r="8" spans="1:32" ht="63" customHeight="1">
      <c r="A8" s="125" t="s">
        <v>181</v>
      </c>
      <c r="B8" s="206">
        <v>53901</v>
      </c>
      <c r="C8" s="152" t="s">
        <v>187</v>
      </c>
      <c r="D8" s="211" t="s">
        <v>188</v>
      </c>
      <c r="E8" s="131">
        <v>9</v>
      </c>
      <c r="F8" s="131">
        <v>0</v>
      </c>
      <c r="G8" s="131">
        <v>0</v>
      </c>
      <c r="H8" s="131">
        <v>2</v>
      </c>
      <c r="I8" s="131">
        <v>0</v>
      </c>
      <c r="J8" s="131">
        <v>1.5</v>
      </c>
      <c r="K8" s="131">
        <v>0</v>
      </c>
      <c r="L8" s="131">
        <v>0.5</v>
      </c>
      <c r="M8" s="136">
        <v>10</v>
      </c>
      <c r="N8" s="230">
        <f t="shared" ref="N8:N10" si="0">SUM(F8:M8)</f>
        <v>14</v>
      </c>
      <c r="O8" s="134"/>
      <c r="P8" s="230">
        <v>14</v>
      </c>
      <c r="Q8" s="134" t="s">
        <v>194</v>
      </c>
      <c r="R8" s="134">
        <v>1</v>
      </c>
      <c r="S8" s="216" t="s">
        <v>192</v>
      </c>
    </row>
    <row r="9" spans="1:32" ht="15" customHeight="1">
      <c r="A9" s="124"/>
      <c r="B9" s="108"/>
      <c r="C9" s="65"/>
      <c r="D9" s="154"/>
      <c r="E9" s="103"/>
      <c r="F9" s="103"/>
      <c r="G9" s="103"/>
      <c r="H9" s="103"/>
      <c r="I9" s="103"/>
      <c r="J9" s="103"/>
      <c r="K9" s="103"/>
      <c r="L9" s="103"/>
      <c r="M9" s="134"/>
      <c r="N9" s="121">
        <f t="shared" si="0"/>
        <v>0</v>
      </c>
      <c r="O9" s="127"/>
      <c r="P9" s="134"/>
      <c r="Q9" s="188"/>
      <c r="R9" s="108"/>
      <c r="S9" s="154"/>
    </row>
    <row r="10" spans="1:32" ht="15" customHeight="1">
      <c r="A10" s="124"/>
      <c r="B10" s="106"/>
      <c r="C10" s="125"/>
      <c r="D10" s="187"/>
      <c r="E10" s="126"/>
      <c r="F10" s="126"/>
      <c r="G10" s="126"/>
      <c r="H10" s="126"/>
      <c r="I10" s="126"/>
      <c r="J10" s="126"/>
      <c r="K10" s="126"/>
      <c r="L10" s="126"/>
      <c r="M10" s="136"/>
      <c r="N10" s="121">
        <f t="shared" si="0"/>
        <v>0</v>
      </c>
      <c r="O10" s="128"/>
      <c r="P10" s="128"/>
      <c r="Q10" s="128"/>
      <c r="R10" s="106"/>
      <c r="S10" s="135"/>
    </row>
    <row r="11" spans="1:32" ht="15.7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21">
        <f t="shared" ref="N11" si="1">SUM(F11:M11)</f>
        <v>0</v>
      </c>
      <c r="O11" s="141"/>
      <c r="P11" s="141"/>
      <c r="Q11" s="141"/>
      <c r="R11" s="141"/>
      <c r="S11" s="141"/>
    </row>
    <row r="12" spans="1:32">
      <c r="A12" t="s">
        <v>142</v>
      </c>
      <c r="C12" t="s">
        <v>189</v>
      </c>
    </row>
    <row r="13" spans="1:32">
      <c r="C13" t="s">
        <v>190</v>
      </c>
    </row>
    <row r="14" spans="1:32">
      <c r="C14" t="s">
        <v>191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1"/>
  <sheetViews>
    <sheetView zoomScale="80" zoomScaleNormal="80" workbookViewId="0">
      <selection activeCell="G31" sqref="G31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2" width="7.7109375" customWidth="1"/>
    <col min="13" max="14" width="7.85546875" customWidth="1"/>
    <col min="15" max="15" width="9.140625" customWidth="1"/>
    <col min="16" max="16" width="8.42578125" customWidth="1"/>
    <col min="17" max="17" width="10.140625" customWidth="1"/>
    <col min="18" max="18" width="13.5703125" customWidth="1"/>
    <col min="19" max="19" width="7.7109375" customWidth="1"/>
    <col min="20" max="20" width="40.7109375" customWidth="1"/>
  </cols>
  <sheetData>
    <row r="1" spans="1:59" ht="15.75">
      <c r="A1" s="217" t="s">
        <v>153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59" ht="18.75">
      <c r="A2" s="222" t="s">
        <v>145</v>
      </c>
      <c r="B2" s="222"/>
      <c r="C2" s="2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9" ht="18.75">
      <c r="A3" s="222" t="s">
        <v>144</v>
      </c>
      <c r="B3" s="222"/>
      <c r="C3" s="22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59" ht="15.75">
      <c r="A4" s="217" t="s">
        <v>154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</row>
    <row r="5" spans="1:59" ht="15.75">
      <c r="A5" s="217" t="s">
        <v>155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</row>
    <row r="6" spans="1:59" s="92" customFormat="1" ht="15.75">
      <c r="A6" s="196"/>
      <c r="B6" s="196"/>
      <c r="C6" s="196"/>
      <c r="D6" s="196"/>
      <c r="E6" s="196"/>
      <c r="F6" s="203"/>
      <c r="G6" s="203"/>
      <c r="H6" s="203"/>
      <c r="I6" s="203"/>
      <c r="J6" s="203"/>
      <c r="K6" s="203"/>
      <c r="L6" s="204"/>
      <c r="M6" s="196"/>
      <c r="N6" s="205"/>
      <c r="O6" s="196"/>
      <c r="P6" s="196"/>
      <c r="Q6" s="196"/>
      <c r="R6" s="196"/>
      <c r="S6" s="196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</row>
    <row r="7" spans="1:59" ht="82.5" customHeight="1">
      <c r="A7" s="86" t="s">
        <v>0</v>
      </c>
      <c r="B7" s="86" t="s">
        <v>147</v>
      </c>
      <c r="C7" s="86" t="s">
        <v>2</v>
      </c>
      <c r="D7" s="86" t="s">
        <v>143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6">
        <v>7</v>
      </c>
      <c r="M7" s="87">
        <v>8</v>
      </c>
      <c r="N7" s="87">
        <v>9</v>
      </c>
      <c r="O7" s="87" t="s">
        <v>152</v>
      </c>
      <c r="P7" s="86" t="s">
        <v>10</v>
      </c>
      <c r="Q7" s="86" t="s">
        <v>11</v>
      </c>
      <c r="R7" s="86" t="s">
        <v>12</v>
      </c>
      <c r="S7" s="86" t="s">
        <v>13</v>
      </c>
      <c r="T7" s="86" t="s">
        <v>14</v>
      </c>
    </row>
    <row r="8" spans="1:59" ht="21.75" customHeight="1">
      <c r="A8" s="119"/>
      <c r="B8" s="107"/>
      <c r="C8" s="184"/>
      <c r="D8" s="162"/>
      <c r="E8" s="161"/>
      <c r="F8" s="161"/>
      <c r="G8" s="161"/>
      <c r="H8" s="161"/>
      <c r="I8" s="161"/>
      <c r="J8" s="161"/>
      <c r="K8" s="161"/>
      <c r="L8" s="161"/>
      <c r="M8" s="163"/>
      <c r="N8" s="163"/>
      <c r="O8" s="163">
        <f t="shared" ref="O8:O18" si="0">SUM(F8:M8)</f>
        <v>0</v>
      </c>
      <c r="P8" s="164"/>
      <c r="Q8" s="163"/>
      <c r="R8" s="132"/>
      <c r="S8" s="107"/>
      <c r="T8" s="132"/>
    </row>
    <row r="9" spans="1:59" ht="15" customHeight="1">
      <c r="A9" s="116"/>
      <c r="B9" s="107"/>
      <c r="C9" s="122"/>
      <c r="D9" s="165"/>
      <c r="E9" s="117"/>
      <c r="F9" s="117"/>
      <c r="G9" s="117"/>
      <c r="H9" s="117"/>
      <c r="I9" s="117"/>
      <c r="J9" s="117"/>
      <c r="K9" s="117"/>
      <c r="L9" s="117"/>
      <c r="M9" s="118"/>
      <c r="N9" s="118"/>
      <c r="O9" s="163">
        <f t="shared" si="0"/>
        <v>0</v>
      </c>
      <c r="P9" s="118"/>
      <c r="Q9" s="118"/>
      <c r="R9" s="101"/>
      <c r="S9" s="107"/>
      <c r="T9" s="101"/>
    </row>
    <row r="10" spans="1:59" ht="20.25" customHeight="1">
      <c r="A10" s="109"/>
      <c r="B10" s="107"/>
      <c r="C10" s="112"/>
      <c r="D10" s="112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63">
        <f t="shared" si="0"/>
        <v>0</v>
      </c>
      <c r="P10" s="114"/>
      <c r="Q10" s="114"/>
      <c r="R10" s="114"/>
      <c r="S10" s="107"/>
      <c r="T10" s="186"/>
    </row>
    <row r="11" spans="1:59" ht="15" customHeight="1">
      <c r="A11" s="119"/>
      <c r="B11" s="107"/>
      <c r="C11" s="146"/>
      <c r="D11" s="200"/>
      <c r="E11" s="148"/>
      <c r="F11" s="148"/>
      <c r="G11" s="148"/>
      <c r="H11" s="148"/>
      <c r="I11" s="148"/>
      <c r="J11" s="148"/>
      <c r="K11" s="148"/>
      <c r="L11" s="148"/>
      <c r="M11" s="84"/>
      <c r="N11" s="84"/>
      <c r="O11" s="163">
        <f t="shared" si="0"/>
        <v>0</v>
      </c>
      <c r="P11" s="115"/>
      <c r="Q11" s="84"/>
      <c r="R11" s="146"/>
      <c r="S11" s="107"/>
      <c r="T11" s="101"/>
    </row>
    <row r="12" spans="1:59" ht="15" customHeight="1">
      <c r="A12" s="109"/>
      <c r="B12" s="107"/>
      <c r="C12" s="153"/>
      <c r="D12" s="153"/>
      <c r="E12" s="131"/>
      <c r="F12" s="131"/>
      <c r="G12" s="131"/>
      <c r="H12" s="131"/>
      <c r="I12" s="131"/>
      <c r="J12" s="131"/>
      <c r="K12" s="131"/>
      <c r="L12" s="131"/>
      <c r="M12" s="130"/>
      <c r="N12" s="130"/>
      <c r="O12" s="163">
        <f t="shared" si="0"/>
        <v>0</v>
      </c>
      <c r="P12" s="130"/>
      <c r="Q12" s="130"/>
      <c r="R12" s="131"/>
      <c r="S12" s="107"/>
      <c r="T12" s="133"/>
    </row>
    <row r="13" spans="1:59" ht="15" customHeight="1">
      <c r="A13" s="120"/>
      <c r="B13" s="107"/>
      <c r="C13" s="185"/>
      <c r="D13" s="123"/>
      <c r="E13" s="117"/>
      <c r="F13" s="117"/>
      <c r="G13" s="117"/>
      <c r="H13" s="117"/>
      <c r="I13" s="117"/>
      <c r="J13" s="117"/>
      <c r="K13" s="117"/>
      <c r="L13" s="117"/>
      <c r="M13" s="129"/>
      <c r="N13" s="129"/>
      <c r="O13" s="163">
        <f t="shared" si="0"/>
        <v>0</v>
      </c>
      <c r="P13" s="121"/>
      <c r="Q13" s="94"/>
      <c r="R13" s="128"/>
      <c r="S13" s="107"/>
      <c r="T13" s="110"/>
    </row>
    <row r="14" spans="1:59" ht="18.75" customHeight="1">
      <c r="A14" s="120"/>
      <c r="B14" s="107"/>
      <c r="C14" s="65"/>
      <c r="D14" s="140"/>
      <c r="E14" s="145"/>
      <c r="F14" s="145"/>
      <c r="G14" s="145"/>
      <c r="H14" s="145"/>
      <c r="I14" s="145"/>
      <c r="J14" s="145"/>
      <c r="K14" s="145"/>
      <c r="L14" s="145"/>
      <c r="M14" s="84"/>
      <c r="N14" s="84"/>
      <c r="O14" s="163">
        <f t="shared" si="0"/>
        <v>0</v>
      </c>
      <c r="P14" s="115"/>
      <c r="Q14" s="84"/>
      <c r="R14" s="146"/>
      <c r="S14" s="107"/>
      <c r="T14" s="104"/>
    </row>
    <row r="15" spans="1:59" ht="18" customHeight="1">
      <c r="A15" s="116"/>
      <c r="B15" s="107"/>
      <c r="C15" s="97"/>
      <c r="D15" s="147"/>
      <c r="E15" s="148"/>
      <c r="F15" s="148"/>
      <c r="G15" s="148"/>
      <c r="H15" s="148"/>
      <c r="I15" s="148"/>
      <c r="J15" s="148"/>
      <c r="K15" s="148"/>
      <c r="L15" s="148"/>
      <c r="M15" s="130"/>
      <c r="N15" s="130"/>
      <c r="O15" s="163">
        <f t="shared" si="0"/>
        <v>0</v>
      </c>
      <c r="P15" s="115"/>
      <c r="Q15" s="149"/>
      <c r="R15" s="97"/>
      <c r="S15" s="107"/>
      <c r="T15" s="101"/>
    </row>
    <row r="16" spans="1:59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63">
        <f t="shared" si="0"/>
        <v>0</v>
      </c>
      <c r="P16" s="141"/>
      <c r="Q16" s="141"/>
      <c r="R16" s="141"/>
      <c r="S16" s="141"/>
      <c r="T16" s="141"/>
    </row>
    <row r="17" spans="1:20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63">
        <f t="shared" si="0"/>
        <v>0</v>
      </c>
      <c r="P17" s="141"/>
      <c r="Q17" s="141"/>
      <c r="R17" s="141"/>
      <c r="S17" s="141"/>
      <c r="T17" s="141"/>
    </row>
    <row r="18" spans="1:20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63">
        <f t="shared" si="0"/>
        <v>0</v>
      </c>
      <c r="P18" s="141"/>
      <c r="Q18" s="141"/>
      <c r="R18" s="141"/>
      <c r="S18" s="141"/>
      <c r="T18" s="141"/>
    </row>
    <row r="21" spans="1:20">
      <c r="A21" t="s">
        <v>142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zoomScale="69" zoomScaleNormal="69" workbookViewId="0">
      <selection sqref="A1:S1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2" width="7.5703125" customWidth="1"/>
    <col min="13" max="14" width="8.28515625" customWidth="1"/>
    <col min="15" max="15" width="9.28515625" customWidth="1"/>
    <col min="16" max="16" width="7.85546875" customWidth="1"/>
    <col min="17" max="17" width="7.42578125" customWidth="1"/>
    <col min="18" max="18" width="15" customWidth="1"/>
    <col min="19" max="19" width="7.42578125" customWidth="1"/>
    <col min="20" max="20" width="40.7109375" customWidth="1"/>
  </cols>
  <sheetData>
    <row r="1" spans="1:65" ht="15.75">
      <c r="A1" s="217" t="s">
        <v>157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65" ht="18.75">
      <c r="A2" s="217" t="s">
        <v>146</v>
      </c>
      <c r="B2" s="217"/>
      <c r="C2" s="220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1"/>
      <c r="P2" s="1"/>
      <c r="Q2" s="1"/>
      <c r="R2" s="1"/>
      <c r="S2" s="1"/>
    </row>
    <row r="3" spans="1:65" ht="18.75">
      <c r="A3" s="217" t="s">
        <v>141</v>
      </c>
      <c r="B3" s="217"/>
      <c r="C3" s="220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1"/>
      <c r="P3" s="1"/>
      <c r="Q3" s="1"/>
      <c r="R3" s="1"/>
      <c r="S3" s="1"/>
    </row>
    <row r="4" spans="1:65" ht="15.75">
      <c r="A4" s="217" t="s">
        <v>158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194"/>
      <c r="U4" s="194"/>
      <c r="V4" s="194"/>
      <c r="W4" s="194"/>
    </row>
    <row r="5" spans="1:65" ht="15.75">
      <c r="A5" s="217" t="s">
        <v>159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194"/>
      <c r="U5" s="194"/>
      <c r="V5" s="194"/>
      <c r="W5" s="194"/>
    </row>
    <row r="6" spans="1:65" s="92" customFormat="1" ht="15.75">
      <c r="A6" s="194"/>
      <c r="B6" s="203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201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</row>
    <row r="7" spans="1:65" s="93" customFormat="1" ht="70.5" customHeight="1">
      <c r="A7" s="86" t="s">
        <v>0</v>
      </c>
      <c r="B7" s="86" t="s">
        <v>147</v>
      </c>
      <c r="C7" s="90" t="s">
        <v>2</v>
      </c>
      <c r="D7" s="90" t="s">
        <v>3</v>
      </c>
      <c r="E7" s="90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87">
        <v>6</v>
      </c>
      <c r="L7" s="87">
        <v>7</v>
      </c>
      <c r="M7" s="87">
        <v>8</v>
      </c>
      <c r="N7" s="91">
        <v>9</v>
      </c>
      <c r="O7" s="91" t="s">
        <v>156</v>
      </c>
      <c r="P7" s="90" t="s">
        <v>10</v>
      </c>
      <c r="Q7" s="90" t="s">
        <v>11</v>
      </c>
      <c r="R7" s="90" t="s">
        <v>12</v>
      </c>
      <c r="S7" s="90" t="s">
        <v>13</v>
      </c>
      <c r="T7" s="86" t="s">
        <v>14</v>
      </c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</row>
    <row r="8" spans="1:65" s="88" customFormat="1" ht="27" customHeight="1">
      <c r="A8" s="170"/>
      <c r="B8" s="155"/>
      <c r="C8" s="177"/>
      <c r="D8" s="177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>
        <f t="shared" ref="O8:O15" si="0">SUM(F8:M8)</f>
        <v>0</v>
      </c>
      <c r="P8" s="150"/>
      <c r="Q8" s="150"/>
      <c r="R8" s="150"/>
      <c r="S8" s="155"/>
      <c r="T8" s="177"/>
    </row>
    <row r="9" spans="1:65" s="88" customFormat="1" ht="16.5" customHeight="1">
      <c r="A9" s="166"/>
      <c r="B9" s="167"/>
      <c r="C9" s="179"/>
      <c r="D9" s="180"/>
      <c r="E9" s="172"/>
      <c r="F9" s="172"/>
      <c r="G9" s="172"/>
      <c r="H9" s="166"/>
      <c r="I9" s="166"/>
      <c r="J9" s="173"/>
      <c r="K9" s="173"/>
      <c r="L9" s="173"/>
      <c r="M9" s="173"/>
      <c r="N9" s="173"/>
      <c r="O9" s="150">
        <f t="shared" si="0"/>
        <v>0</v>
      </c>
      <c r="P9" s="171"/>
      <c r="Q9" s="151"/>
      <c r="R9" s="166"/>
      <c r="S9" s="167"/>
      <c r="T9" s="180"/>
    </row>
    <row r="10" spans="1:65" s="88" customFormat="1" ht="21.75" customHeight="1">
      <c r="A10" s="166"/>
      <c r="B10" s="167"/>
      <c r="C10" s="181"/>
      <c r="D10" s="180"/>
      <c r="E10" s="172"/>
      <c r="F10" s="172"/>
      <c r="G10" s="172"/>
      <c r="H10" s="151"/>
      <c r="I10" s="150"/>
      <c r="J10" s="150"/>
      <c r="K10" s="174"/>
      <c r="L10" s="174"/>
      <c r="M10" s="174"/>
      <c r="N10" s="174"/>
      <c r="O10" s="150">
        <f t="shared" si="0"/>
        <v>0</v>
      </c>
      <c r="P10" s="171"/>
      <c r="Q10" s="174"/>
      <c r="R10" s="175"/>
      <c r="S10" s="167"/>
      <c r="T10" s="180"/>
    </row>
    <row r="11" spans="1:65" s="88" customFormat="1" ht="25.5" customHeight="1">
      <c r="A11" s="166"/>
      <c r="B11" s="167"/>
      <c r="C11" s="176"/>
      <c r="D11" s="176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50">
        <f t="shared" si="0"/>
        <v>0</v>
      </c>
      <c r="P11" s="169"/>
      <c r="Q11" s="168"/>
      <c r="R11" s="168"/>
      <c r="S11" s="167"/>
      <c r="T11" s="182"/>
    </row>
    <row r="12" spans="1:65" ht="18.75">
      <c r="A12" s="170"/>
      <c r="B12" s="155"/>
      <c r="C12" s="178"/>
      <c r="D12" s="177"/>
      <c r="E12" s="155"/>
      <c r="F12" s="155"/>
      <c r="G12" s="155"/>
      <c r="H12" s="170"/>
      <c r="I12" s="170"/>
      <c r="J12" s="170"/>
      <c r="K12" s="170"/>
      <c r="L12" s="170"/>
      <c r="M12" s="155"/>
      <c r="N12" s="155"/>
      <c r="O12" s="150">
        <f t="shared" si="0"/>
        <v>0</v>
      </c>
      <c r="P12" s="156"/>
      <c r="Q12" s="155"/>
      <c r="R12" s="170"/>
      <c r="S12" s="155"/>
      <c r="T12" s="183"/>
    </row>
    <row r="13" spans="1:65" ht="18.7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50">
        <f t="shared" si="0"/>
        <v>0</v>
      </c>
      <c r="P13" s="141"/>
      <c r="Q13" s="141"/>
      <c r="R13" s="141"/>
      <c r="S13" s="141"/>
      <c r="T13" s="141"/>
    </row>
    <row r="14" spans="1:65" ht="18.7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50">
        <f t="shared" si="0"/>
        <v>0</v>
      </c>
      <c r="P14" s="141"/>
      <c r="Q14" s="141"/>
      <c r="R14" s="141"/>
      <c r="S14" s="141"/>
      <c r="T14" s="141"/>
    </row>
    <row r="15" spans="1:65" ht="18.75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50">
        <f t="shared" si="0"/>
        <v>0</v>
      </c>
      <c r="P15" s="141"/>
      <c r="Q15" s="141"/>
      <c r="R15" s="141"/>
      <c r="S15" s="141"/>
      <c r="T15" s="141"/>
    </row>
    <row r="17" spans="1:1">
      <c r="A17" t="s">
        <v>142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2024-10-10T08:01:46Z</dcterms:modified>
</cp:coreProperties>
</file>