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6900" activeTab="6"/>
  </bookViews>
  <sheets>
    <sheet name="6 класс" sheetId="16" r:id="rId1"/>
    <sheet name="7 класс" sheetId="10" state="hidden" r:id="rId2"/>
    <sheet name="7 кл" sheetId="8" r:id="rId3"/>
    <sheet name="8 класс" sheetId="17" r:id="rId4"/>
    <sheet name="9 класс" sheetId="11" r:id="rId5"/>
    <sheet name="10 класс" sheetId="13" r:id="rId6"/>
    <sheet name="11 класс" sheetId="14" r:id="rId7"/>
  </sheets>
  <definedNames>
    <definedName name="_xlnm._FilterDatabase" localSheetId="5" hidden="1">'10 класс'!$A$7:$R$7</definedName>
    <definedName name="_xlnm._FilterDatabase" localSheetId="6" hidden="1">'11 класс'!$A$7:$R$7</definedName>
    <definedName name="_xlnm._FilterDatabase" localSheetId="2" hidden="1">'7 кл'!$A$7:$U$20</definedName>
    <definedName name="_xlnm._FilterDatabase" localSheetId="1" hidden="1">'7 класс'!$A$7:$S$7</definedName>
    <definedName name="_xlnm._FilterDatabase" localSheetId="3" hidden="1">'8 класс'!$A$7:$U$19</definedName>
    <definedName name="_xlnm._FilterDatabase" localSheetId="4" hidden="1">'9 класс'!$A$7:$Q$7</definedName>
  </definedNames>
  <calcPr calcId="144525"/>
</workbook>
</file>

<file path=xl/calcChain.xml><?xml version="1.0" encoding="utf-8"?>
<calcChain xmlns="http://schemas.openxmlformats.org/spreadsheetml/2006/main">
  <c r="M9" i="14" l="1"/>
  <c r="M10" i="14"/>
  <c r="M11" i="14"/>
  <c r="M12" i="14"/>
  <c r="M13" i="14"/>
  <c r="M14" i="14"/>
  <c r="M15" i="14"/>
  <c r="M8" i="14"/>
  <c r="M9" i="13"/>
  <c r="M10" i="13"/>
  <c r="M11" i="13"/>
  <c r="M12" i="13"/>
  <c r="M13" i="13"/>
  <c r="M14" i="13"/>
  <c r="M15" i="13"/>
  <c r="M8" i="13"/>
  <c r="L9" i="11"/>
  <c r="L10" i="11"/>
  <c r="L11" i="11"/>
  <c r="L12" i="11"/>
  <c r="L13" i="11"/>
  <c r="L14" i="11"/>
  <c r="L8" i="11"/>
  <c r="P9" i="17"/>
  <c r="P10" i="17"/>
  <c r="P11" i="17"/>
  <c r="P12" i="17"/>
  <c r="P13" i="17"/>
  <c r="P14" i="17"/>
  <c r="P15" i="17"/>
  <c r="P16" i="17"/>
  <c r="P17" i="17"/>
  <c r="P18" i="17"/>
  <c r="P19" i="17"/>
  <c r="P8" i="17"/>
  <c r="P9" i="8"/>
  <c r="P10" i="8"/>
  <c r="P11" i="8"/>
  <c r="P12" i="8"/>
  <c r="P13" i="8"/>
  <c r="P14" i="8"/>
  <c r="P15" i="8"/>
  <c r="P16" i="8"/>
  <c r="P17" i="8"/>
  <c r="P18" i="8"/>
  <c r="P19" i="8"/>
  <c r="P20" i="8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9" i="16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<sst xmlns="http://schemas.openxmlformats.org/spreadsheetml/2006/main" count="565" uniqueCount="201">
  <si>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</si>
  <si>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</si>
  <si>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</si>
  <si>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</si>
  <si>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</si>
  <si>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</si>
  <si>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</si>
  <si>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</si>
  <si>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</si>
  <si>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</si>
  <si>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</si>
  <si>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</si>
  <si>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</si>
  <si>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</si>
  <si>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</si>
  <si>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</si>
  <si>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</si>
  <si>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</si>
  <si>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</si>
  <si>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</si>
  <si>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</si>
  <si>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</si>
  <si>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</si>
  <si>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</si>
  <si>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</si>
  <si>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</si>
  <si>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</si>
  <si>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</si>
  <si>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</si>
  <si>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</si>
  <si>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</si>
  <si>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</si>
  <si>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</si>
  <si>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</si>
  <si>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</si>
  <si>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</si>
  <si>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</si>
  <si>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</si>
  <si>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</si>
  <si>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</si>
  <si>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</si>
  <si>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</si>
  <si>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</si>
  <si>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</si>
  <si>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</si>
  <si>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</si>
  <si>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</si>
  <si>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</si>
  <si>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</si>
  <si>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</si>
  <si>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</si>
  <si>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</si>
  <si>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</si>
  <si>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</si>
  <si>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</si>
  <si>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</si>
  <si>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</si>
  <si>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</si>
  <si>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</si>
  <si>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</si>
  <si>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</si>
  <si>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</si>
  <si>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</si>
  <si>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</si>
  <si>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</si>
  <si>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</si>
  <si>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</si>
  <si>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</si>
  <si>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</si>
  <si>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</si>
  <si>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</si>
  <si>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</si>
  <si>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</si>
  <si>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</si>
  <si>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</si>
  <si>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</si>
  <si>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</si>
  <si>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</si>
  <si>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</si>
  <si>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</si>
  <si>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</si>
  <si>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</si>
  <si>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</si>
  <si>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</si>
  <si>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</si>
  <si>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</si>
  <si>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</si>
  <si>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</si>
  <si>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</si>
  <si>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</si>
  <si>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</si>
  <si>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</si>
  <si>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</si>
  <si>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</si>
  <si>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</si>
  <si>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</si>
  <si>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</si>
  <si>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</si>
  <si>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</si>
  <si>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</si>
  <si>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</si>
  <si>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</si>
  <si>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</si>
  <si>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</si>
  <si>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</si>
  <si>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</si>
  <si>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</si>
  <si>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</si>
  <si>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</si>
  <si>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</si>
  <si>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</si>
  <si>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</si>
  <si>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</si>
  <si>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</si>
  <si>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</si>
  <si>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</si>
  <si>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</si>
  <si>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</si>
  <si>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</si>
  <si>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</si>
  <si>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</si>
  <si>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</si>
  <si>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</si>
  <si>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</si>
  <si>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</si>
  <si>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</si>
  <si>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</si>
  <si>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</si>
  <si>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</si>
  <si>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</si>
  <si>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</si>
  <si>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</si>
  <si>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</si>
  <si>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</si>
  <si>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</si>
  <si>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</si>
  <si>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</si>
  <si>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</si>
  <si>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</si>
  <si>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</si>
  <si>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</si>
  <si>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</si>
  <si>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</si>
  <si>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</si>
  <si>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</si>
  <si>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 чел. </t>
  </si>
  <si>
    <t>шифр</t>
  </si>
  <si>
    <t>Всего          макс. 44 б.</t>
  </si>
  <si>
    <t>Протокол заседания жюри школьного этапа всероссийской олимпиады школьников по _____________  от    октября 2023года</t>
  </si>
  <si>
    <t>Повестка: утверждение результатов  школьного этапа всероссийской олимпиады по _____________ 2023 года</t>
  </si>
  <si>
    <t>Решили: утвердить результаты школьного этапа всероссийской олимпиады по  ____________ 2023года</t>
  </si>
  <si>
    <t>Всего      макс.  100 б.</t>
  </si>
  <si>
    <t>Всего         макс. 100 б.</t>
  </si>
  <si>
    <t>Всего         макс. 95 б.</t>
  </si>
  <si>
    <t>Решили: утвердить результаты школьного этапа всероссийской олимпиады по        ________________              2023 года</t>
  </si>
  <si>
    <t>Всего         макс.    94 б.</t>
  </si>
  <si>
    <t>Всего       макс.    94 б.</t>
  </si>
  <si>
    <t>Протокол заседания жюри школьного этапа всероссийской олимпиады школьников по _______________ от            сентября  2023 года</t>
  </si>
  <si>
    <t>Повестка: утверждение результатов  школьного этапа всероссийской олимпиады по    ____________________             2023года</t>
  </si>
  <si>
    <t>Решили: утвердить результаты школьного этапа всероссийской олимпиады по    _________________   2023года</t>
  </si>
  <si>
    <t>обществознание</t>
  </si>
  <si>
    <t>053-7-01</t>
  </si>
  <si>
    <t>Филиппов Артём Валерьевич</t>
  </si>
  <si>
    <t>053-8-01</t>
  </si>
  <si>
    <t>Вечеркин Илья Сергеевич</t>
  </si>
  <si>
    <t>053-8-02</t>
  </si>
  <si>
    <t>053-8-03</t>
  </si>
  <si>
    <t>Юрченко Егор Ильич</t>
  </si>
  <si>
    <t>053-9-01</t>
  </si>
  <si>
    <t>Блинова Ева Викторовна</t>
  </si>
  <si>
    <t>053-9-02</t>
  </si>
  <si>
    <t>053-10-01</t>
  </si>
  <si>
    <t>Погорелов Руслан Русланович</t>
  </si>
  <si>
    <t>053-10-02</t>
  </si>
  <si>
    <t>Филиппова Кира Валерьевна</t>
  </si>
  <si>
    <t xml:space="preserve">обществознание </t>
  </si>
  <si>
    <t>Джубанов Ренат Александрович</t>
  </si>
  <si>
    <t xml:space="preserve">Филиппова Юлия Андреевна </t>
  </si>
  <si>
    <t>Осфальд Ксения Александровна</t>
  </si>
  <si>
    <t>Повестка: утверждение результатов  школьного этапа всероссийской олимпиады по      ________________             2023 года</t>
  </si>
  <si>
    <t>Протокол заседания жюри школьного этапа всероссийской олимпиады школьников по   общесвтознанию_от 11  октября 2023года</t>
  </si>
  <si>
    <t xml:space="preserve">Присутствовали: 3  чел.     </t>
  </si>
  <si>
    <t>Отсутствовали: 0 чел.</t>
  </si>
  <si>
    <t>Повестка: утверждение результатов  школьного этапа всероссийской олимпиады по  общесвтознанию 2023 года</t>
  </si>
  <si>
    <t>Решили: утвердить результаты школьного этапа всероссийской олимпиады по   общесвтознанию 2023 года</t>
  </si>
  <si>
    <t>МБОУ "СОШ с.Анастасьино Калининского района саратовской области"</t>
  </si>
  <si>
    <t>Участник</t>
  </si>
  <si>
    <t>Протокол заседания жюри школьного этапа всероссийской олимпиады школьников по  общесвтознанию от   11  октября 2023 года</t>
  </si>
  <si>
    <t xml:space="preserve">Присутствовали:  3  чел.     </t>
  </si>
  <si>
    <t>Отсутствовали:  0 чел.</t>
  </si>
  <si>
    <t>Решили: утвердить результаты школьного этапа всероссийской олимпиады по    общесвтознанию 2023 года</t>
  </si>
  <si>
    <t>Протокол заседания жюри школьного этапа всероссийской олимпиады школьников по обществознанию  от   11  октября 2023 года</t>
  </si>
  <si>
    <t xml:space="preserve">Присутствовали:   3 чел.    </t>
  </si>
  <si>
    <t>Отсутствовали:  0  чел.</t>
  </si>
  <si>
    <t>Присутствовали: 3  чел.</t>
  </si>
  <si>
    <t>Отсутствовали: 0   чел.</t>
  </si>
  <si>
    <t>Протокол заседания жюри школьного этапа всероссийской олимпиады школьников по  обществознанию от   11    октября  2023 года</t>
  </si>
  <si>
    <t>Повестка: утверждение результатов  школьного этапа всероссийской олимпиады по обществознанию 2023 года</t>
  </si>
  <si>
    <t>Решили: утвердить результаты школьного этапа всероссийской олимпиады по    обществознанию  2023 года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</si>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</sst>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7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  <xf numFmtId="0" fontId="4" fillId="0" borderId="1" xfId="2" applyFont="1" applyFill="1" applyBorder="1" applyAlignment="1">
      <alignment wrapText="1"/>
    </xf>
    <xf numFmtId="0" fontId="12" fillId="0" borderId="1" xfId="0" applyFont="1" applyFill="1" applyBorder="1" applyAlignment="1">
      <alignment vertical="top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zoomScale="70" zoomScaleNormal="70" workbookViewId="0">
      <selection activeCell="M11" sqref="M11"/>
    </sheetView>
  </sheetViews>
  <sheetFormatPr defaultRowHeight="15"/>
  <cols>
    <col min="1" max="1" width="17.28515625" customWidth="1"/>
    <col min="2" max="2" width="10.7109375" customWidth="1"/>
    <col min="3" max="3" width="37.28515625" customWidth="1"/>
    <col min="4" max="4" width="40.71093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0" width="8.7109375" customWidth="1"/>
    <col min="11" max="11" width="8.5703125" customWidth="1"/>
    <col min="12" max="12" width="9.42578125" customWidth="1"/>
    <col min="13" max="13" width="9.7109375" customWidth="1"/>
    <col min="14" max="14" width="15.7109375" customWidth="1"/>
    <col min="15" max="15" width="12" customWidth="1"/>
    <col min="16" max="16" width="11" customWidth="1"/>
    <col min="17" max="17" width="15.7109375" customWidth="1"/>
    <col min="18" max="18" width="12.42578125" customWidth="1"/>
    <col min="19" max="19" width="15.7109375" customWidth="1"/>
    <col min="20" max="20" width="38.7109375" customWidth="1"/>
  </cols>
  <sheetData>
    <row r="2" spans="1:19" ht="15.75">
      <c r="A2" s="253" t="s">
        <v>148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15.75">
      <c r="A3" s="253" t="s">
        <v>142</v>
      </c>
      <c r="B3" s="253"/>
      <c r="C3" s="254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75">
      <c r="A4" s="253" t="s">
        <v>141</v>
      </c>
      <c r="B4" s="253"/>
      <c r="C4" s="254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00"/>
      <c r="P4" s="100"/>
      <c r="Q4" s="100"/>
      <c r="R4" s="100"/>
      <c r="S4" s="100"/>
    </row>
    <row r="5" spans="1:19" ht="15.75">
      <c r="A5" s="253" t="s">
        <v>149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</row>
    <row r="6" spans="1:19" ht="15.75">
      <c r="A6" s="253" t="s">
        <v>150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</row>
    <row r="7" spans="1:19" ht="15.75">
      <c r="A7" s="246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</row>
    <row r="8" spans="1:19" ht="99.75">
      <c r="A8" s="86" t="s">
        <v>0</v>
      </c>
      <c r="B8" s="90" t="s">
        <v>146</v>
      </c>
      <c r="C8" s="90" t="s">
        <v>2</v>
      </c>
      <c r="D8" s="90" t="s">
        <v>144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147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15.75">
      <c r="A9" s="152"/>
      <c r="B9" s="156"/>
      <c r="C9" s="147"/>
      <c r="D9" s="157"/>
      <c r="E9" s="156"/>
      <c r="F9" s="156"/>
      <c r="G9" s="156"/>
      <c r="H9" s="156"/>
      <c r="I9" s="156"/>
      <c r="J9" s="156"/>
      <c r="K9" s="156"/>
      <c r="L9" s="156"/>
      <c r="M9" s="156"/>
      <c r="N9" s="156">
        <f t="shared" ref="N9:N26" si="0">SUM(F9:M9)</f>
        <v>0</v>
      </c>
      <c r="O9" s="157"/>
      <c r="P9" s="156"/>
      <c r="Q9" s="179"/>
      <c r="R9" s="156"/>
      <c r="S9" s="179"/>
    </row>
    <row r="10" spans="1:19" ht="15.75">
      <c r="A10" s="152"/>
      <c r="B10" s="156"/>
      <c r="C10" s="176"/>
      <c r="D10" s="157"/>
      <c r="E10" s="156"/>
      <c r="F10" s="156"/>
      <c r="G10" s="156"/>
      <c r="H10" s="156"/>
      <c r="I10" s="156"/>
      <c r="J10" s="156"/>
      <c r="K10" s="156"/>
      <c r="L10" s="156"/>
      <c r="M10" s="156"/>
      <c r="N10" s="156">
        <f t="shared" si="0"/>
        <v>0</v>
      </c>
      <c r="O10" s="157"/>
      <c r="P10" s="156"/>
      <c r="Q10" s="179"/>
      <c r="R10" s="156"/>
      <c r="S10" s="157"/>
    </row>
    <row r="11" spans="1:19" ht="15.75">
      <c r="A11" s="149"/>
      <c r="B11" s="156"/>
      <c r="C11" s="65"/>
      <c r="D11" s="153"/>
      <c r="E11" s="139"/>
      <c r="F11" s="139"/>
      <c r="G11" s="139"/>
      <c r="H11" s="139"/>
      <c r="I11" s="139"/>
      <c r="J11" s="139"/>
      <c r="K11" s="139"/>
      <c r="L11" s="139"/>
      <c r="M11" s="139"/>
      <c r="N11" s="156">
        <f t="shared" si="0"/>
        <v>0</v>
      </c>
      <c r="O11" s="152"/>
      <c r="P11" s="151"/>
      <c r="Q11" s="152"/>
      <c r="R11" s="156"/>
      <c r="S11" s="153"/>
    </row>
    <row r="12" spans="1:19" ht="15.75">
      <c r="A12" s="158"/>
      <c r="B12" s="139"/>
      <c r="C12" s="242"/>
      <c r="D12" s="179"/>
      <c r="E12" s="216"/>
      <c r="F12" s="216"/>
      <c r="G12" s="216"/>
      <c r="H12" s="216"/>
      <c r="I12" s="216"/>
      <c r="J12" s="216"/>
      <c r="K12" s="216"/>
      <c r="L12" s="216"/>
      <c r="M12" s="216"/>
      <c r="N12" s="156">
        <f t="shared" si="0"/>
        <v>0</v>
      </c>
      <c r="O12" s="154"/>
      <c r="P12" s="216"/>
      <c r="Q12" s="179"/>
      <c r="R12" s="139"/>
      <c r="S12" s="179"/>
    </row>
    <row r="13" spans="1:19" ht="15.75">
      <c r="A13" s="149"/>
      <c r="B13" s="156"/>
      <c r="C13" s="149"/>
      <c r="D13" s="162"/>
      <c r="E13" s="150"/>
      <c r="F13" s="150"/>
      <c r="G13" s="150"/>
      <c r="H13" s="150"/>
      <c r="I13" s="150"/>
      <c r="J13" s="150"/>
      <c r="K13" s="150"/>
      <c r="L13" s="150"/>
      <c r="M13" s="150"/>
      <c r="N13" s="156">
        <f t="shared" si="0"/>
        <v>0</v>
      </c>
      <c r="O13" s="149"/>
      <c r="P13" s="151"/>
      <c r="Q13" s="149"/>
      <c r="R13" s="156"/>
      <c r="S13" s="161"/>
    </row>
    <row r="14" spans="1:19" ht="15.75">
      <c r="A14" s="152"/>
      <c r="B14" s="139"/>
      <c r="C14" s="67"/>
      <c r="D14" s="157"/>
      <c r="E14" s="156"/>
      <c r="F14" s="156"/>
      <c r="G14" s="156"/>
      <c r="H14" s="156"/>
      <c r="I14" s="156"/>
      <c r="J14" s="156"/>
      <c r="K14" s="156"/>
      <c r="L14" s="156"/>
      <c r="M14" s="156"/>
      <c r="N14" s="156">
        <f t="shared" si="0"/>
        <v>0</v>
      </c>
      <c r="O14" s="188"/>
      <c r="P14" s="151"/>
      <c r="Q14" s="188"/>
      <c r="R14" s="139"/>
      <c r="S14" s="157"/>
    </row>
    <row r="15" spans="1:19" ht="15.75">
      <c r="A15" s="163"/>
      <c r="B15" s="151"/>
      <c r="C15" s="241"/>
      <c r="D15" s="241"/>
      <c r="E15" s="156"/>
      <c r="F15" s="156"/>
      <c r="G15" s="156"/>
      <c r="H15" s="156"/>
      <c r="I15" s="156"/>
      <c r="J15" s="156"/>
      <c r="K15" s="156"/>
      <c r="L15" s="156"/>
      <c r="M15" s="156"/>
      <c r="N15" s="156">
        <f t="shared" si="0"/>
        <v>0</v>
      </c>
      <c r="O15" s="157"/>
      <c r="P15" s="151"/>
      <c r="Q15" s="179"/>
      <c r="R15" s="151"/>
      <c r="S15" s="157"/>
    </row>
    <row r="16" spans="1:19" ht="20.25">
      <c r="A16" s="163"/>
      <c r="B16" s="139"/>
      <c r="C16" s="106"/>
      <c r="D16" s="239"/>
      <c r="E16" s="159"/>
      <c r="F16" s="159"/>
      <c r="G16" s="159"/>
      <c r="H16" s="159"/>
      <c r="I16" s="159"/>
      <c r="J16" s="159"/>
      <c r="K16" s="159"/>
      <c r="L16" s="159"/>
      <c r="M16" s="159"/>
      <c r="N16" s="156">
        <f t="shared" si="0"/>
        <v>0</v>
      </c>
      <c r="O16" s="240"/>
      <c r="P16" s="151"/>
      <c r="Q16" s="179"/>
      <c r="R16" s="139"/>
      <c r="S16" s="176"/>
    </row>
    <row r="17" spans="1:19" ht="15.75">
      <c r="A17" s="152"/>
      <c r="B17" s="156"/>
      <c r="C17" s="169"/>
      <c r="D17" s="157"/>
      <c r="E17" s="150"/>
      <c r="F17" s="150"/>
      <c r="G17" s="150"/>
      <c r="H17" s="150"/>
      <c r="I17" s="150"/>
      <c r="J17" s="150"/>
      <c r="K17" s="150"/>
      <c r="L17" s="150"/>
      <c r="M17" s="150"/>
      <c r="N17" s="156">
        <f t="shared" si="0"/>
        <v>0</v>
      </c>
      <c r="O17" s="157"/>
      <c r="P17" s="156"/>
      <c r="Q17" s="157"/>
      <c r="R17" s="156"/>
      <c r="S17" s="162"/>
    </row>
    <row r="18" spans="1:19" ht="15.75">
      <c r="A18" s="152"/>
      <c r="B18" s="156"/>
      <c r="C18" s="67"/>
      <c r="D18" s="157"/>
      <c r="E18" s="156"/>
      <c r="F18" s="156"/>
      <c r="G18" s="156"/>
      <c r="H18" s="156"/>
      <c r="I18" s="156"/>
      <c r="J18" s="156"/>
      <c r="K18" s="156"/>
      <c r="L18" s="156"/>
      <c r="M18" s="156"/>
      <c r="N18" s="156">
        <f t="shared" si="0"/>
        <v>0</v>
      </c>
      <c r="O18" s="112"/>
      <c r="P18" s="113"/>
      <c r="Q18" s="152"/>
      <c r="R18" s="156"/>
      <c r="S18" s="157"/>
    </row>
    <row r="19" spans="1:19" ht="15.75">
      <c r="A19" s="149"/>
      <c r="B19" s="139"/>
      <c r="C19" s="147"/>
      <c r="D19" s="157"/>
      <c r="E19" s="137"/>
      <c r="F19" s="137"/>
      <c r="G19" s="137"/>
      <c r="H19" s="137"/>
      <c r="I19" s="137"/>
      <c r="J19" s="137"/>
      <c r="K19" s="137"/>
      <c r="L19" s="137"/>
      <c r="M19" s="137"/>
      <c r="N19" s="156">
        <f t="shared" si="0"/>
        <v>0</v>
      </c>
      <c r="O19" s="157"/>
      <c r="P19" s="156"/>
      <c r="Q19" s="149"/>
      <c r="R19" s="139"/>
      <c r="S19" s="162"/>
    </row>
    <row r="20" spans="1:19" ht="15.75">
      <c r="A20" s="152"/>
      <c r="B20" s="139"/>
      <c r="C20" s="67"/>
      <c r="D20" s="157"/>
      <c r="E20" s="156"/>
      <c r="F20" s="156"/>
      <c r="G20" s="156"/>
      <c r="H20" s="156"/>
      <c r="I20" s="156"/>
      <c r="J20" s="156"/>
      <c r="K20" s="156"/>
      <c r="L20" s="156"/>
      <c r="M20" s="156"/>
      <c r="N20" s="156">
        <f t="shared" si="0"/>
        <v>0</v>
      </c>
      <c r="O20" s="157"/>
      <c r="P20" s="156"/>
      <c r="Q20" s="149"/>
      <c r="R20" s="139"/>
      <c r="S20" s="157"/>
    </row>
    <row r="21" spans="1:19" ht="15.75">
      <c r="A21" s="149"/>
      <c r="B21" s="139"/>
      <c r="C21" s="67"/>
      <c r="D21" s="157"/>
      <c r="E21" s="156"/>
      <c r="F21" s="156"/>
      <c r="G21" s="156"/>
      <c r="H21" s="156"/>
      <c r="I21" s="156"/>
      <c r="J21" s="156"/>
      <c r="K21" s="156"/>
      <c r="L21" s="156"/>
      <c r="M21" s="156"/>
      <c r="N21" s="156">
        <f t="shared" si="0"/>
        <v>0</v>
      </c>
      <c r="O21" s="152"/>
      <c r="P21" s="151"/>
      <c r="Q21" s="188"/>
      <c r="R21" s="139"/>
      <c r="S21" s="157"/>
    </row>
    <row r="22" spans="1:19" ht="15.75">
      <c r="A22" s="149"/>
      <c r="B22" s="113"/>
      <c r="C22" s="155"/>
      <c r="D22" s="179"/>
      <c r="E22" s="139"/>
      <c r="F22" s="139"/>
      <c r="G22" s="139"/>
      <c r="H22" s="139"/>
      <c r="I22" s="139"/>
      <c r="J22" s="139"/>
      <c r="K22" s="139"/>
      <c r="L22" s="139"/>
      <c r="M22" s="139"/>
      <c r="N22" s="156">
        <f t="shared" si="0"/>
        <v>0</v>
      </c>
      <c r="O22" s="155"/>
      <c r="P22" s="139"/>
      <c r="Q22" s="179"/>
      <c r="R22" s="113"/>
      <c r="S22" s="179"/>
    </row>
    <row r="23" spans="1:19" ht="15.75">
      <c r="A23" s="152"/>
      <c r="B23" s="139"/>
      <c r="C23" s="176"/>
      <c r="D23" s="157"/>
      <c r="E23" s="156"/>
      <c r="F23" s="156"/>
      <c r="G23" s="156"/>
      <c r="H23" s="156"/>
      <c r="I23" s="156"/>
      <c r="J23" s="156"/>
      <c r="K23" s="156"/>
      <c r="L23" s="156"/>
      <c r="M23" s="156"/>
      <c r="N23" s="156">
        <f t="shared" si="0"/>
        <v>0</v>
      </c>
      <c r="O23" s="157"/>
      <c r="P23" s="156"/>
      <c r="Q23" s="179"/>
      <c r="R23" s="139"/>
      <c r="S23" s="157"/>
    </row>
    <row r="24" spans="1:19" ht="15.75">
      <c r="A24" s="149"/>
      <c r="B24" s="150"/>
      <c r="C24" s="67"/>
      <c r="D24" s="157"/>
      <c r="E24" s="156"/>
      <c r="F24" s="156"/>
      <c r="G24" s="156"/>
      <c r="H24" s="156"/>
      <c r="I24" s="156"/>
      <c r="J24" s="156"/>
      <c r="K24" s="156"/>
      <c r="L24" s="156"/>
      <c r="M24" s="156"/>
      <c r="N24" s="156">
        <f t="shared" si="0"/>
        <v>0</v>
      </c>
      <c r="O24" s="149"/>
      <c r="P24" s="150"/>
      <c r="Q24" s="157"/>
      <c r="R24" s="150"/>
      <c r="S24" s="157"/>
    </row>
    <row r="25" spans="1:19" ht="15.75">
      <c r="A25" s="152"/>
      <c r="B25" s="151"/>
      <c r="C25" s="67"/>
      <c r="D25" s="157"/>
      <c r="E25" s="156"/>
      <c r="F25" s="156"/>
      <c r="G25" s="156"/>
      <c r="H25" s="156"/>
      <c r="I25" s="156"/>
      <c r="J25" s="156"/>
      <c r="K25" s="156"/>
      <c r="L25" s="156"/>
      <c r="M25" s="156"/>
      <c r="N25" s="156">
        <f t="shared" si="0"/>
        <v>0</v>
      </c>
      <c r="O25" s="155"/>
      <c r="P25" s="139"/>
      <c r="Q25" s="152"/>
      <c r="R25" s="151"/>
      <c r="S25" s="157"/>
    </row>
    <row r="26" spans="1:19" ht="15.75">
      <c r="A26" s="149"/>
      <c r="B26" s="151"/>
      <c r="C26" s="67"/>
      <c r="D26" s="157"/>
      <c r="E26" s="156"/>
      <c r="F26" s="156"/>
      <c r="G26" s="156"/>
      <c r="H26" s="156"/>
      <c r="I26" s="156"/>
      <c r="J26" s="156"/>
      <c r="K26" s="156"/>
      <c r="L26" s="156"/>
      <c r="M26" s="156"/>
      <c r="N26" s="156">
        <f t="shared" si="0"/>
        <v>0</v>
      </c>
      <c r="O26" s="160"/>
      <c r="P26" s="151"/>
      <c r="Q26" s="152"/>
      <c r="R26" s="151"/>
      <c r="S26" s="157"/>
    </row>
    <row r="30" spans="1:19">
      <c r="A30" t="s">
        <v>143</v>
      </c>
    </row>
  </sheetData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53" t="s">
        <v>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18.75">
      <c r="A2" s="253" t="s">
        <v>15</v>
      </c>
      <c r="B2" s="253"/>
      <c r="C2" s="253"/>
      <c r="D2" s="25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53" t="s">
        <v>16</v>
      </c>
      <c r="B3" s="253"/>
      <c r="C3" s="253"/>
      <c r="D3" s="25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57" t="s">
        <v>64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</row>
    <row r="5" spans="1:19" ht="15.75">
      <c r="A5" s="257" t="s">
        <v>65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</row>
    <row r="6" spans="1:19" ht="15.75">
      <c r="A6" s="255"/>
      <c r="B6" s="255"/>
      <c r="C6" s="255"/>
      <c r="D6" s="255"/>
      <c r="E6" s="25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86" zoomScaleNormal="86" workbookViewId="0">
      <selection activeCell="S11" sqref="S11"/>
    </sheetView>
  </sheetViews>
  <sheetFormatPr defaultRowHeight="15"/>
  <cols>
    <col min="1" max="1" width="18.85546875" customWidth="1"/>
    <col min="2" max="2" width="10.7109375" customWidth="1"/>
    <col min="3" max="3" width="30.7109375" customWidth="1"/>
    <col min="4" max="4" width="23.85546875" customWidth="1"/>
    <col min="5" max="15" width="7.28515625" customWidth="1"/>
    <col min="16" max="16" width="12.42578125" customWidth="1"/>
    <col min="17" max="17" width="8" customWidth="1"/>
    <col min="18" max="18" width="7.5703125" customWidth="1"/>
    <col min="19" max="19" width="12.28515625" customWidth="1"/>
    <col min="20" max="20" width="9" customWidth="1"/>
    <col min="21" max="21" width="35.7109375" customWidth="1"/>
    <col min="22" max="22" width="29" customWidth="1"/>
  </cols>
  <sheetData>
    <row r="1" spans="1:21" ht="15.75" customHeight="1">
      <c r="A1" s="253" t="s">
        <v>180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</row>
    <row r="2" spans="1:21" ht="18.75" customHeight="1">
      <c r="A2" s="258" t="s">
        <v>181</v>
      </c>
      <c r="B2" s="258"/>
      <c r="C2" s="2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</row>
    <row r="3" spans="1:21" ht="18.75" customHeight="1">
      <c r="A3" s="258" t="s">
        <v>182</v>
      </c>
      <c r="B3" s="258"/>
      <c r="C3" s="25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1"/>
      <c r="R3" s="1"/>
      <c r="S3" s="1"/>
      <c r="T3" s="1"/>
      <c r="U3" s="1"/>
    </row>
    <row r="4" spans="1:21" ht="15.75" customHeight="1">
      <c r="A4" s="253" t="s">
        <v>183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</row>
    <row r="5" spans="1:21" ht="15.75" customHeight="1">
      <c r="A5" s="253" t="s">
        <v>184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</row>
    <row r="6" spans="1:21" ht="15.75" customHeight="1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8"/>
    </row>
    <row r="7" spans="1:21" s="89" customFormat="1" ht="72" customHeight="1">
      <c r="A7" s="86" t="s">
        <v>0</v>
      </c>
      <c r="B7" s="86" t="s">
        <v>146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6">
        <v>8</v>
      </c>
      <c r="N7" s="86">
        <v>9</v>
      </c>
      <c r="O7" s="86">
        <v>10</v>
      </c>
      <c r="P7" s="87" t="s">
        <v>151</v>
      </c>
      <c r="Q7" s="86" t="s">
        <v>10</v>
      </c>
      <c r="R7" s="86" t="s">
        <v>11</v>
      </c>
      <c r="S7" s="86" t="s">
        <v>12</v>
      </c>
      <c r="T7" s="86" t="s">
        <v>13</v>
      </c>
      <c r="U7" s="86" t="s">
        <v>14</v>
      </c>
    </row>
    <row r="8" spans="1:21" ht="61.5" customHeight="1">
      <c r="A8" s="99" t="s">
        <v>175</v>
      </c>
      <c r="B8" s="156" t="s">
        <v>161</v>
      </c>
      <c r="C8" s="102" t="s">
        <v>162</v>
      </c>
      <c r="D8" s="116" t="s">
        <v>185</v>
      </c>
      <c r="E8" s="159">
        <v>7</v>
      </c>
      <c r="F8" s="159">
        <v>10</v>
      </c>
      <c r="G8" s="159">
        <v>4</v>
      </c>
      <c r="H8" s="159">
        <v>0</v>
      </c>
      <c r="I8" s="159">
        <v>0</v>
      </c>
      <c r="J8" s="159">
        <v>0</v>
      </c>
      <c r="K8" s="159">
        <v>4</v>
      </c>
      <c r="L8" s="159">
        <v>4</v>
      </c>
      <c r="M8" s="159">
        <v>4</v>
      </c>
      <c r="N8" s="159">
        <v>0</v>
      </c>
      <c r="O8" s="159">
        <v>0</v>
      </c>
      <c r="P8" s="159">
        <v>26</v>
      </c>
      <c r="Q8" s="118"/>
      <c r="R8" s="159">
        <v>26</v>
      </c>
      <c r="S8" s="244" t="s">
        <v>186</v>
      </c>
      <c r="T8" s="156">
        <v>1</v>
      </c>
      <c r="U8" s="102" t="s">
        <v>178</v>
      </c>
    </row>
    <row r="9" spans="1:21" ht="15" customHeight="1">
      <c r="A9" s="97"/>
      <c r="B9" s="156"/>
      <c r="C9" s="133"/>
      <c r="D9" s="116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59">
        <f t="shared" ref="P9:P20" si="0">SUM(M9:O9)</f>
        <v>0</v>
      </c>
      <c r="Q9" s="130"/>
      <c r="R9" s="94"/>
      <c r="S9" s="244"/>
      <c r="T9" s="156"/>
      <c r="U9" s="102"/>
    </row>
    <row r="10" spans="1:21" ht="16.5" customHeight="1">
      <c r="A10" s="103"/>
      <c r="B10" s="156"/>
      <c r="C10" s="107"/>
      <c r="D10" s="107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59">
        <f t="shared" si="0"/>
        <v>0</v>
      </c>
      <c r="Q10" s="104"/>
      <c r="R10" s="120"/>
      <c r="S10" s="244"/>
      <c r="T10" s="156"/>
      <c r="U10" s="119"/>
    </row>
    <row r="11" spans="1:21" ht="13.5" customHeight="1">
      <c r="A11" s="97"/>
      <c r="B11" s="139"/>
      <c r="C11" s="176"/>
      <c r="D11" s="98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59">
        <f t="shared" si="0"/>
        <v>0</v>
      </c>
      <c r="Q11" s="181"/>
      <c r="R11" s="85"/>
      <c r="S11" s="182"/>
      <c r="T11" s="139"/>
      <c r="U11" s="98"/>
    </row>
    <row r="12" spans="1:21" ht="15.75" customHeight="1">
      <c r="A12" s="144"/>
      <c r="B12" s="156"/>
      <c r="C12" s="110"/>
      <c r="D12" s="218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59">
        <f t="shared" si="0"/>
        <v>0</v>
      </c>
      <c r="Q12" s="154"/>
      <c r="R12" s="120"/>
      <c r="S12" s="182"/>
      <c r="T12" s="156"/>
      <c r="U12" s="121"/>
    </row>
    <row r="13" spans="1:21" ht="15" customHeight="1">
      <c r="A13" s="144"/>
      <c r="B13" s="139"/>
      <c r="C13" s="107"/>
      <c r="D13" s="219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59">
        <f t="shared" si="0"/>
        <v>0</v>
      </c>
      <c r="Q13" s="154"/>
      <c r="R13" s="120"/>
      <c r="S13" s="182"/>
      <c r="T13" s="139"/>
      <c r="U13" s="119"/>
    </row>
    <row r="14" spans="1:21" ht="15" customHeight="1">
      <c r="A14" s="144"/>
      <c r="B14" s="151"/>
      <c r="C14" s="65"/>
      <c r="D14" s="155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59">
        <f t="shared" si="0"/>
        <v>0</v>
      </c>
      <c r="Q14" s="95"/>
      <c r="R14" s="141"/>
      <c r="S14" s="182"/>
      <c r="T14" s="151"/>
      <c r="U14" s="176"/>
    </row>
    <row r="15" spans="1:21" ht="15" customHeight="1">
      <c r="A15" s="144"/>
      <c r="B15" s="139"/>
      <c r="C15" s="65"/>
      <c r="D15" s="155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59">
        <f t="shared" si="0"/>
        <v>0</v>
      </c>
      <c r="Q15" s="181"/>
      <c r="R15" s="85"/>
      <c r="S15" s="182"/>
      <c r="T15" s="139"/>
      <c r="U15" s="176"/>
    </row>
    <row r="16" spans="1:21" ht="15" customHeight="1">
      <c r="A16" s="97"/>
      <c r="B16" s="156"/>
      <c r="C16" s="180"/>
      <c r="D16" s="220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59">
        <f t="shared" si="0"/>
        <v>0</v>
      </c>
      <c r="Q16" s="176"/>
      <c r="R16" s="132"/>
      <c r="S16" s="145"/>
      <c r="T16" s="156"/>
      <c r="U16" s="133"/>
    </row>
    <row r="17" spans="1:21" ht="15" customHeight="1">
      <c r="A17" s="144"/>
      <c r="B17" s="156"/>
      <c r="C17" s="102"/>
      <c r="D17" s="116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>
        <f t="shared" si="0"/>
        <v>0</v>
      </c>
      <c r="Q17" s="94"/>
      <c r="R17" s="94"/>
      <c r="S17" s="154"/>
      <c r="T17" s="156"/>
      <c r="U17" s="102"/>
    </row>
    <row r="18" spans="1:21" ht="15" customHeight="1">
      <c r="A18" s="103"/>
      <c r="B18" s="139"/>
      <c r="C18" s="102"/>
      <c r="D18" s="117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59">
        <f t="shared" si="0"/>
        <v>0</v>
      </c>
      <c r="Q18" s="130"/>
      <c r="R18" s="159"/>
      <c r="S18" s="154"/>
      <c r="T18" s="139"/>
      <c r="U18" s="102"/>
    </row>
    <row r="19" spans="1:21" ht="15" customHeight="1">
      <c r="A19" s="144"/>
      <c r="B19" s="139"/>
      <c r="C19" s="135"/>
      <c r="D19" s="175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59">
        <f t="shared" si="0"/>
        <v>0</v>
      </c>
      <c r="Q19" s="154"/>
      <c r="R19" s="142"/>
      <c r="S19" s="175"/>
      <c r="T19" s="139"/>
      <c r="U19" s="175"/>
    </row>
    <row r="20" spans="1:21" ht="21" customHeight="1">
      <c r="A20" s="144"/>
      <c r="B20" s="139"/>
      <c r="C20" s="133"/>
      <c r="D20" s="11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59">
        <f t="shared" si="0"/>
        <v>0</v>
      </c>
      <c r="Q20" s="130"/>
      <c r="R20" s="94"/>
      <c r="S20" s="154"/>
      <c r="T20" s="139"/>
      <c r="U20" s="102"/>
    </row>
    <row r="25" spans="1:21">
      <c r="A25" t="s">
        <v>143</v>
      </c>
    </row>
  </sheetData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D8" sqref="D8"/>
    </sheetView>
  </sheetViews>
  <sheetFormatPr defaultRowHeight="15"/>
  <cols>
    <col min="1" max="1" width="16" customWidth="1"/>
    <col min="2" max="2" width="11.28515625" customWidth="1"/>
    <col min="3" max="3" width="31.85546875" customWidth="1"/>
    <col min="4" max="4" width="23.85546875" customWidth="1"/>
    <col min="5" max="5" width="7.28515625" customWidth="1"/>
    <col min="6" max="6" width="5" customWidth="1"/>
    <col min="7" max="7" width="5.42578125" customWidth="1"/>
    <col min="8" max="8" width="5.5703125" customWidth="1"/>
    <col min="9" max="9" width="5.42578125" customWidth="1"/>
    <col min="10" max="11" width="5.28515625" customWidth="1"/>
    <col min="12" max="12" width="5.5703125" customWidth="1"/>
    <col min="13" max="13" width="5.42578125" customWidth="1"/>
    <col min="14" max="14" width="4.85546875" customWidth="1"/>
    <col min="15" max="15" width="6" customWidth="1"/>
    <col min="16" max="16" width="7.7109375" customWidth="1"/>
    <col min="17" max="17" width="8.140625" customWidth="1"/>
    <col min="18" max="18" width="6.85546875" customWidth="1"/>
    <col min="19" max="19" width="11.140625" customWidth="1"/>
    <col min="20" max="20" width="7.7109375" customWidth="1"/>
    <col min="21" max="21" width="36.28515625" customWidth="1"/>
  </cols>
  <sheetData>
    <row r="1" spans="1:21" ht="15.75" customHeight="1">
      <c r="A1" s="259" t="s">
        <v>187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</row>
    <row r="2" spans="1:21" ht="18.75" customHeight="1">
      <c r="A2" s="260" t="s">
        <v>188</v>
      </c>
      <c r="B2" s="260"/>
      <c r="C2" s="260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2"/>
      <c r="P2" s="2"/>
      <c r="Q2" s="1"/>
      <c r="R2" s="1"/>
      <c r="S2" s="1"/>
      <c r="T2" s="1"/>
      <c r="U2" s="1"/>
    </row>
    <row r="3" spans="1:21" ht="18.75" customHeight="1">
      <c r="A3" s="260" t="s">
        <v>189</v>
      </c>
      <c r="B3" s="260"/>
      <c r="C3" s="26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1"/>
      <c r="R3" s="1"/>
      <c r="S3" s="1"/>
      <c r="T3" s="1"/>
      <c r="U3" s="1"/>
    </row>
    <row r="4" spans="1:21" ht="15.75" customHeight="1">
      <c r="A4" s="260" t="s">
        <v>183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</row>
    <row r="5" spans="1:21" ht="15.75" customHeight="1">
      <c r="A5" s="260" t="s">
        <v>190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</row>
    <row r="6" spans="1:21" ht="15.75" customHeight="1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8"/>
    </row>
    <row r="7" spans="1:21" s="89" customFormat="1" ht="69" customHeight="1">
      <c r="A7" s="86" t="s">
        <v>0</v>
      </c>
      <c r="B7" s="86" t="s">
        <v>146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>
        <v>8</v>
      </c>
      <c r="N7" s="87">
        <v>9</v>
      </c>
      <c r="O7" s="87">
        <v>10</v>
      </c>
      <c r="P7" s="87" t="s">
        <v>152</v>
      </c>
      <c r="Q7" s="86" t="s">
        <v>10</v>
      </c>
      <c r="R7" s="86" t="s">
        <v>11</v>
      </c>
      <c r="S7" s="86" t="s">
        <v>12</v>
      </c>
      <c r="T7" s="86" t="s">
        <v>13</v>
      </c>
      <c r="U7" s="86" t="s">
        <v>14</v>
      </c>
    </row>
    <row r="8" spans="1:21" ht="61.5" customHeight="1">
      <c r="A8" s="99" t="s">
        <v>175</v>
      </c>
      <c r="B8" s="156" t="s">
        <v>163</v>
      </c>
      <c r="C8" s="221" t="s">
        <v>164</v>
      </c>
      <c r="D8" s="262" t="s">
        <v>185</v>
      </c>
      <c r="E8" s="222">
        <v>8</v>
      </c>
      <c r="F8" s="222">
        <v>6</v>
      </c>
      <c r="G8" s="222">
        <v>2</v>
      </c>
      <c r="H8" s="222">
        <v>0</v>
      </c>
      <c r="I8" s="222">
        <v>3</v>
      </c>
      <c r="J8" s="222">
        <v>0</v>
      </c>
      <c r="K8" s="222">
        <v>10</v>
      </c>
      <c r="L8" s="222">
        <v>5</v>
      </c>
      <c r="M8" s="223">
        <v>20</v>
      </c>
      <c r="N8" s="223">
        <v>0</v>
      </c>
      <c r="O8" s="223">
        <v>0</v>
      </c>
      <c r="P8" s="224">
        <f>SUM(F8:O8)</f>
        <v>46</v>
      </c>
      <c r="Q8" s="222"/>
      <c r="R8" s="222">
        <v>46</v>
      </c>
      <c r="S8" s="221" t="s">
        <v>186</v>
      </c>
      <c r="T8" s="156">
        <v>1</v>
      </c>
      <c r="U8" s="221" t="s">
        <v>178</v>
      </c>
    </row>
    <row r="9" spans="1:21" ht="66.75" customHeight="1">
      <c r="A9" s="67" t="s">
        <v>175</v>
      </c>
      <c r="B9" s="156" t="s">
        <v>165</v>
      </c>
      <c r="C9" s="67" t="s">
        <v>176</v>
      </c>
      <c r="D9" s="262" t="s">
        <v>185</v>
      </c>
      <c r="E9" s="96">
        <v>8</v>
      </c>
      <c r="F9" s="96">
        <v>8</v>
      </c>
      <c r="G9" s="96">
        <v>4</v>
      </c>
      <c r="H9" s="96">
        <v>0</v>
      </c>
      <c r="I9" s="96">
        <v>0</v>
      </c>
      <c r="J9" s="96">
        <v>1</v>
      </c>
      <c r="K9" s="96">
        <v>6</v>
      </c>
      <c r="L9" s="96">
        <v>4</v>
      </c>
      <c r="M9" s="96">
        <v>4</v>
      </c>
      <c r="N9" s="96">
        <v>0</v>
      </c>
      <c r="O9" s="96">
        <v>0</v>
      </c>
      <c r="P9" s="224">
        <f t="shared" ref="P9:P19" si="0">SUM(F9:O9)</f>
        <v>27</v>
      </c>
      <c r="Q9" s="96"/>
      <c r="R9" s="96">
        <v>27</v>
      </c>
      <c r="S9" s="221" t="s">
        <v>186</v>
      </c>
      <c r="T9" s="156">
        <v>2</v>
      </c>
      <c r="U9" s="67" t="s">
        <v>178</v>
      </c>
    </row>
    <row r="10" spans="1:21" ht="58.5" customHeight="1">
      <c r="A10" s="67" t="s">
        <v>175</v>
      </c>
      <c r="B10" s="156" t="s">
        <v>166</v>
      </c>
      <c r="C10" s="67" t="s">
        <v>167</v>
      </c>
      <c r="D10" s="262" t="s">
        <v>185</v>
      </c>
      <c r="E10" s="96">
        <v>8</v>
      </c>
      <c r="F10" s="96">
        <v>6</v>
      </c>
      <c r="G10" s="96">
        <v>4</v>
      </c>
      <c r="H10" s="96">
        <v>0</v>
      </c>
      <c r="I10" s="96">
        <v>0</v>
      </c>
      <c r="J10" s="96">
        <v>3</v>
      </c>
      <c r="K10" s="96">
        <v>10</v>
      </c>
      <c r="L10" s="96">
        <v>3</v>
      </c>
      <c r="M10" s="96">
        <v>0</v>
      </c>
      <c r="N10" s="96">
        <v>0</v>
      </c>
      <c r="O10" s="96">
        <v>0</v>
      </c>
      <c r="P10" s="224">
        <f t="shared" si="0"/>
        <v>26</v>
      </c>
      <c r="Q10" s="96"/>
      <c r="R10" s="96">
        <v>26</v>
      </c>
      <c r="S10" s="67" t="s">
        <v>186</v>
      </c>
      <c r="T10" s="156">
        <v>3</v>
      </c>
      <c r="U10" s="67" t="s">
        <v>178</v>
      </c>
    </row>
    <row r="11" spans="1:21" ht="22.5" customHeight="1">
      <c r="A11" s="144"/>
      <c r="B11" s="139"/>
      <c r="C11" s="67"/>
      <c r="D11" s="217"/>
      <c r="E11" s="39"/>
      <c r="F11" s="39"/>
      <c r="G11" s="39"/>
      <c r="H11" s="39"/>
      <c r="I11" s="39"/>
      <c r="J11" s="39"/>
      <c r="K11" s="39"/>
      <c r="L11" s="39"/>
      <c r="M11" s="85"/>
      <c r="N11" s="225"/>
      <c r="O11" s="85"/>
      <c r="P11" s="224">
        <f t="shared" si="0"/>
        <v>0</v>
      </c>
      <c r="Q11" s="85"/>
      <c r="R11" s="85"/>
      <c r="S11" s="99"/>
      <c r="T11" s="139"/>
      <c r="U11" s="99"/>
    </row>
    <row r="12" spans="1:21" ht="15" customHeight="1">
      <c r="A12" s="144"/>
      <c r="B12" s="156"/>
      <c r="C12" s="184"/>
      <c r="D12" s="182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224">
        <f t="shared" si="0"/>
        <v>0</v>
      </c>
      <c r="Q12" s="226"/>
      <c r="R12" s="183"/>
      <c r="S12" s="99"/>
      <c r="T12" s="156"/>
      <c r="U12" s="98"/>
    </row>
    <row r="13" spans="1:21" ht="15" customHeight="1">
      <c r="A13" s="144"/>
      <c r="B13" s="139"/>
      <c r="C13" s="227"/>
      <c r="D13" s="228"/>
      <c r="E13" s="39"/>
      <c r="F13" s="39"/>
      <c r="G13" s="39"/>
      <c r="H13" s="39"/>
      <c r="I13" s="39"/>
      <c r="J13" s="39"/>
      <c r="K13" s="39"/>
      <c r="L13" s="39"/>
      <c r="M13" s="85"/>
      <c r="N13" s="85"/>
      <c r="O13" s="85"/>
      <c r="P13" s="224">
        <f t="shared" si="0"/>
        <v>0</v>
      </c>
      <c r="Q13" s="96"/>
      <c r="R13" s="85"/>
      <c r="S13" s="99"/>
      <c r="T13" s="139"/>
      <c r="U13" s="99"/>
    </row>
    <row r="14" spans="1:21" ht="15" customHeight="1">
      <c r="A14" s="144"/>
      <c r="B14" s="151"/>
      <c r="C14" s="164"/>
      <c r="D14" s="217"/>
      <c r="E14" s="166"/>
      <c r="F14" s="166"/>
      <c r="G14" s="166"/>
      <c r="H14" s="166"/>
      <c r="I14" s="166"/>
      <c r="J14" s="166"/>
      <c r="K14" s="166"/>
      <c r="L14" s="166"/>
      <c r="M14" s="85"/>
      <c r="N14" s="39"/>
      <c r="O14" s="39"/>
      <c r="P14" s="224">
        <f t="shared" si="0"/>
        <v>0</v>
      </c>
      <c r="Q14" s="85"/>
      <c r="R14" s="224"/>
      <c r="S14" s="99"/>
      <c r="T14" s="151"/>
      <c r="U14" s="229"/>
    </row>
    <row r="15" spans="1:21" ht="15" customHeight="1">
      <c r="A15" s="144"/>
      <c r="B15" s="139"/>
      <c r="C15" s="110"/>
      <c r="D15" s="230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24">
        <f t="shared" si="0"/>
        <v>0</v>
      </c>
      <c r="Q15" s="226"/>
      <c r="R15" s="232"/>
      <c r="S15" s="110"/>
      <c r="T15" s="139"/>
      <c r="U15" s="110"/>
    </row>
    <row r="16" spans="1:21" ht="15" customHeight="1">
      <c r="A16" s="144"/>
      <c r="B16" s="156"/>
      <c r="C16" s="110"/>
      <c r="D16" s="230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24">
        <f t="shared" si="0"/>
        <v>0</v>
      </c>
      <c r="Q16" s="226"/>
      <c r="R16" s="232"/>
      <c r="S16" s="233"/>
      <c r="T16" s="156"/>
      <c r="U16" s="110"/>
    </row>
    <row r="17" spans="1:21" ht="15" customHeight="1">
      <c r="A17" s="144"/>
      <c r="B17" s="156"/>
      <c r="C17" s="219"/>
      <c r="D17" s="219"/>
      <c r="E17" s="234"/>
      <c r="F17" s="234"/>
      <c r="G17" s="234"/>
      <c r="H17" s="234"/>
      <c r="I17" s="234"/>
      <c r="J17" s="234"/>
      <c r="K17" s="234"/>
      <c r="L17" s="234"/>
      <c r="M17" s="39"/>
      <c r="N17" s="39"/>
      <c r="O17" s="234"/>
      <c r="P17" s="224">
        <f t="shared" si="0"/>
        <v>0</v>
      </c>
      <c r="Q17" s="226"/>
      <c r="R17" s="232"/>
      <c r="S17" s="235"/>
      <c r="T17" s="156"/>
      <c r="U17" s="236"/>
    </row>
    <row r="18" spans="1:21" ht="15" customHeight="1">
      <c r="A18" s="144"/>
      <c r="B18" s="139"/>
      <c r="C18" s="170"/>
      <c r="D18" s="237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224">
        <f t="shared" si="0"/>
        <v>0</v>
      </c>
      <c r="Q18" s="171"/>
      <c r="R18" s="85"/>
      <c r="S18" s="170"/>
      <c r="T18" s="139"/>
      <c r="U18" s="238"/>
    </row>
    <row r="19" spans="1:21" ht="15" customHeight="1">
      <c r="A19" s="67"/>
      <c r="B19" s="139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224">
        <f t="shared" si="0"/>
        <v>0</v>
      </c>
      <c r="Q19" s="96"/>
      <c r="R19" s="96"/>
      <c r="S19" s="67"/>
      <c r="T19" s="139"/>
      <c r="U19" s="67"/>
    </row>
    <row r="23" spans="1:21">
      <c r="A23" t="s">
        <v>143</v>
      </c>
    </row>
  </sheetData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zoomScale="80" zoomScaleNormal="80" workbookViewId="0">
      <selection activeCell="D8" sqref="D8"/>
    </sheetView>
  </sheetViews>
  <sheetFormatPr defaultRowHeight="15"/>
  <cols>
    <col min="1" max="1" width="17.85546875" customWidth="1"/>
    <col min="2" max="2" width="10.7109375" customWidth="1"/>
    <col min="3" max="3" width="36" customWidth="1"/>
    <col min="4" max="4" width="24.7109375" customWidth="1"/>
    <col min="5" max="5" width="14.4257812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1" width="7.85546875" customWidth="1"/>
    <col min="12" max="12" width="11" customWidth="1"/>
    <col min="13" max="13" width="9.42578125" customWidth="1"/>
    <col min="14" max="14" width="8.5703125" customWidth="1"/>
    <col min="15" max="15" width="12.28515625" customWidth="1"/>
    <col min="16" max="16" width="7.85546875" customWidth="1"/>
    <col min="17" max="17" width="40.140625" customWidth="1"/>
  </cols>
  <sheetData>
    <row r="1" spans="1:30" ht="15.75">
      <c r="A1" s="258" t="s">
        <v>191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30" ht="18.75">
      <c r="A2" s="258" t="s">
        <v>192</v>
      </c>
      <c r="B2" s="258"/>
      <c r="C2" s="261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30" ht="18.75">
      <c r="A3" s="253" t="s">
        <v>193</v>
      </c>
      <c r="B3" s="253"/>
      <c r="C3" s="25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0" ht="15.75">
      <c r="A4" s="253" t="s">
        <v>179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</row>
    <row r="5" spans="1:30" ht="15.75">
      <c r="A5" s="253" t="s">
        <v>154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30" s="92" customFormat="1" ht="15.75">
      <c r="A6" s="24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</row>
    <row r="7" spans="1:30" ht="68.25" customHeight="1">
      <c r="A7" s="86" t="s">
        <v>0</v>
      </c>
      <c r="B7" s="90" t="s">
        <v>146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1" t="s">
        <v>153</v>
      </c>
      <c r="M7" s="90" t="s">
        <v>10</v>
      </c>
      <c r="N7" s="90" t="s">
        <v>11</v>
      </c>
      <c r="O7" s="90" t="s">
        <v>12</v>
      </c>
      <c r="P7" s="90" t="s">
        <v>13</v>
      </c>
      <c r="Q7" s="86" t="s">
        <v>14</v>
      </c>
    </row>
    <row r="8" spans="1:30" ht="70.5" customHeight="1">
      <c r="A8" s="136" t="s">
        <v>160</v>
      </c>
      <c r="B8" s="146" t="s">
        <v>168</v>
      </c>
      <c r="C8" s="174" t="s">
        <v>169</v>
      </c>
      <c r="D8" s="262" t="s">
        <v>185</v>
      </c>
      <c r="E8" s="5">
        <v>9</v>
      </c>
      <c r="F8" s="127">
        <v>14</v>
      </c>
      <c r="G8" s="127">
        <v>5</v>
      </c>
      <c r="H8" s="127">
        <v>0</v>
      </c>
      <c r="I8" s="127">
        <v>0</v>
      </c>
      <c r="J8" s="127">
        <v>1</v>
      </c>
      <c r="K8" s="127">
        <v>0</v>
      </c>
      <c r="L8" s="18">
        <f t="shared" ref="L8:L14" si="0">SUM(F8:K8)</f>
        <v>20</v>
      </c>
      <c r="M8" s="146"/>
      <c r="N8" s="132">
        <v>20</v>
      </c>
      <c r="O8" s="146" t="s">
        <v>186</v>
      </c>
      <c r="P8" s="146">
        <v>2</v>
      </c>
      <c r="Q8" s="106" t="s">
        <v>178</v>
      </c>
    </row>
    <row r="9" spans="1:30" ht="64.5" customHeight="1">
      <c r="A9" s="136" t="s">
        <v>160</v>
      </c>
      <c r="B9" s="111" t="s">
        <v>170</v>
      </c>
      <c r="C9" s="263" t="s">
        <v>177</v>
      </c>
      <c r="D9" s="262" t="s">
        <v>185</v>
      </c>
      <c r="E9" s="105">
        <v>9</v>
      </c>
      <c r="F9" s="105">
        <v>17</v>
      </c>
      <c r="G9" s="105">
        <v>5</v>
      </c>
      <c r="H9" s="105">
        <v>4</v>
      </c>
      <c r="I9" s="105">
        <v>0</v>
      </c>
      <c r="J9" s="105">
        <v>4</v>
      </c>
      <c r="K9" s="105">
        <v>2</v>
      </c>
      <c r="L9" s="132">
        <f t="shared" si="0"/>
        <v>32</v>
      </c>
      <c r="M9" s="138"/>
      <c r="N9" s="146">
        <v>32</v>
      </c>
      <c r="O9" s="214" t="s">
        <v>186</v>
      </c>
      <c r="P9" s="111">
        <v>1</v>
      </c>
      <c r="Q9" s="176" t="s">
        <v>178</v>
      </c>
    </row>
    <row r="10" spans="1:30" ht="15" customHeight="1">
      <c r="A10" s="135"/>
      <c r="B10" s="108"/>
      <c r="C10" s="136"/>
      <c r="D10" s="213"/>
      <c r="E10" s="137"/>
      <c r="F10" s="137"/>
      <c r="G10" s="137"/>
      <c r="H10" s="137"/>
      <c r="I10" s="137"/>
      <c r="J10" s="137"/>
      <c r="K10" s="137"/>
      <c r="L10" s="132">
        <f t="shared" si="0"/>
        <v>0</v>
      </c>
      <c r="M10" s="139"/>
      <c r="N10" s="139"/>
      <c r="O10" s="139"/>
      <c r="P10" s="108"/>
      <c r="Q10" s="147"/>
    </row>
    <row r="11" spans="1:30" ht="15" customHeight="1">
      <c r="A11" s="135"/>
      <c r="B11" s="130"/>
      <c r="C11" s="155"/>
      <c r="D11" s="148"/>
      <c r="E11" s="127"/>
      <c r="F11" s="127"/>
      <c r="G11" s="127"/>
      <c r="H11" s="127"/>
      <c r="I11" s="127"/>
      <c r="J11" s="127"/>
      <c r="K11" s="127"/>
      <c r="L11" s="132">
        <f t="shared" si="0"/>
        <v>0</v>
      </c>
      <c r="M11" s="130"/>
      <c r="N11" s="129"/>
      <c r="O11" s="130"/>
      <c r="P11" s="130"/>
      <c r="Q11" s="106"/>
    </row>
    <row r="12" spans="1:30" ht="15" customHeight="1">
      <c r="A12" s="135"/>
      <c r="B12" s="127"/>
      <c r="C12" s="212"/>
      <c r="D12" s="140"/>
      <c r="E12" s="127"/>
      <c r="F12" s="127"/>
      <c r="G12" s="127"/>
      <c r="H12" s="127"/>
      <c r="I12" s="127"/>
      <c r="J12" s="127"/>
      <c r="K12" s="127"/>
      <c r="L12" s="132">
        <f t="shared" si="0"/>
        <v>0</v>
      </c>
      <c r="M12" s="190"/>
      <c r="N12" s="132"/>
      <c r="O12" s="139"/>
      <c r="P12" s="127"/>
      <c r="Q12" s="115"/>
    </row>
    <row r="13" spans="1:30" ht="15" customHeight="1">
      <c r="A13" s="135"/>
      <c r="B13" s="189"/>
      <c r="C13" s="175"/>
      <c r="D13" s="175"/>
      <c r="E13" s="105"/>
      <c r="F13" s="105"/>
      <c r="G13" s="105"/>
      <c r="H13" s="105"/>
      <c r="I13" s="105"/>
      <c r="J13" s="105"/>
      <c r="K13" s="105"/>
      <c r="L13" s="132">
        <f t="shared" si="0"/>
        <v>0</v>
      </c>
      <c r="M13" s="154"/>
      <c r="N13" s="146"/>
      <c r="O13" s="146"/>
      <c r="P13" s="189"/>
      <c r="Q13" s="140"/>
    </row>
    <row r="14" spans="1:30" ht="15" customHeight="1">
      <c r="A14" s="135"/>
      <c r="B14" s="139"/>
      <c r="C14" s="153"/>
      <c r="D14" s="175"/>
      <c r="E14" s="105"/>
      <c r="F14" s="105"/>
      <c r="G14" s="105"/>
      <c r="H14" s="105"/>
      <c r="I14" s="105"/>
      <c r="J14" s="105"/>
      <c r="K14" s="105"/>
      <c r="L14" s="132">
        <f t="shared" si="0"/>
        <v>0</v>
      </c>
      <c r="M14" s="154"/>
      <c r="N14" s="124"/>
      <c r="O14" s="125"/>
      <c r="P14" s="139"/>
      <c r="Q14" s="97"/>
    </row>
    <row r="18" spans="1:1">
      <c r="A18" t="s">
        <v>143</v>
      </c>
    </row>
  </sheetData>
  <mergeCells count="5">
    <mergeCell ref="A1:P1"/>
    <mergeCell ref="A2:C2"/>
    <mergeCell ref="A3:C3"/>
    <mergeCell ref="A4:P4"/>
    <mergeCell ref="A5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zoomScale="80" zoomScaleNormal="80" workbookViewId="0">
      <selection activeCell="Q12" sqref="Q12"/>
    </sheetView>
  </sheetViews>
  <sheetFormatPr defaultRowHeight="15"/>
  <cols>
    <col min="1" max="1" width="17.7109375" customWidth="1"/>
    <col min="2" max="2" width="10.8554687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2" width="7.85546875" customWidth="1"/>
    <col min="13" max="13" width="9.140625" customWidth="1"/>
    <col min="14" max="14" width="8.42578125" customWidth="1"/>
    <col min="15" max="15" width="10.140625" customWidth="1"/>
    <col min="16" max="16" width="13.5703125" customWidth="1"/>
    <col min="17" max="17" width="7.7109375" customWidth="1"/>
    <col min="18" max="18" width="40.7109375" customWidth="1"/>
  </cols>
  <sheetData>
    <row r="1" spans="1:57" ht="15.75">
      <c r="A1" s="253" t="s">
        <v>196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57" ht="18.75">
      <c r="A2" s="258" t="s">
        <v>194</v>
      </c>
      <c r="B2" s="258"/>
      <c r="C2" s="26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7" ht="18.75">
      <c r="A3" s="258" t="s">
        <v>195</v>
      </c>
      <c r="B3" s="258"/>
      <c r="C3" s="26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57" ht="15.75">
      <c r="A4" s="253" t="s">
        <v>197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</row>
    <row r="5" spans="1:57" ht="15.75">
      <c r="A5" s="253" t="s">
        <v>198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</row>
    <row r="6" spans="1:57" s="92" customFormat="1" ht="15.75">
      <c r="A6" s="245"/>
      <c r="B6" s="245"/>
      <c r="C6" s="245"/>
      <c r="D6" s="245"/>
      <c r="E6" s="245"/>
      <c r="F6" s="252"/>
      <c r="G6" s="252"/>
      <c r="H6" s="252"/>
      <c r="I6" s="252"/>
      <c r="J6" s="252"/>
      <c r="K6" s="252"/>
      <c r="L6" s="245"/>
      <c r="M6" s="245"/>
      <c r="N6" s="245"/>
      <c r="O6" s="245"/>
      <c r="P6" s="245"/>
      <c r="Q6" s="245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</row>
    <row r="7" spans="1:57" ht="82.5" customHeight="1">
      <c r="A7" s="86" t="s">
        <v>0</v>
      </c>
      <c r="B7" s="86" t="s">
        <v>146</v>
      </c>
      <c r="C7" s="86" t="s">
        <v>2</v>
      </c>
      <c r="D7" s="86" t="s">
        <v>144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7">
        <v>7</v>
      </c>
      <c r="M7" s="87" t="s">
        <v>155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57" ht="62.25" customHeight="1">
      <c r="A8" s="130" t="s">
        <v>175</v>
      </c>
      <c r="B8" s="109" t="s">
        <v>171</v>
      </c>
      <c r="C8" s="209" t="s">
        <v>172</v>
      </c>
      <c r="D8" s="262" t="s">
        <v>185</v>
      </c>
      <c r="E8" s="185">
        <v>10</v>
      </c>
      <c r="F8" s="185">
        <v>4</v>
      </c>
      <c r="G8" s="185">
        <v>6</v>
      </c>
      <c r="H8" s="185">
        <v>2</v>
      </c>
      <c r="I8" s="185">
        <v>2</v>
      </c>
      <c r="J8" s="185">
        <v>0</v>
      </c>
      <c r="K8" s="185">
        <v>4</v>
      </c>
      <c r="L8" s="186">
        <v>0</v>
      </c>
      <c r="M8" s="186">
        <f t="shared" ref="M8:M15" si="0">SUM(F8:L8)</f>
        <v>18</v>
      </c>
      <c r="N8" s="187"/>
      <c r="O8" s="186">
        <v>18</v>
      </c>
      <c r="P8" s="144" t="s">
        <v>186</v>
      </c>
      <c r="Q8" s="109" t="s">
        <v>199</v>
      </c>
      <c r="R8" s="144" t="s">
        <v>178</v>
      </c>
    </row>
    <row r="9" spans="1:57" ht="63.75" customHeight="1">
      <c r="A9" s="126" t="s">
        <v>175</v>
      </c>
      <c r="B9" s="109" t="s">
        <v>173</v>
      </c>
      <c r="C9" s="133" t="s">
        <v>174</v>
      </c>
      <c r="D9" s="262" t="s">
        <v>185</v>
      </c>
      <c r="E9" s="127">
        <v>10</v>
      </c>
      <c r="F9" s="127">
        <v>3</v>
      </c>
      <c r="G9" s="127">
        <v>7</v>
      </c>
      <c r="H9" s="127">
        <v>4</v>
      </c>
      <c r="I9" s="127">
        <v>0</v>
      </c>
      <c r="J9" s="127">
        <v>0</v>
      </c>
      <c r="K9" s="127">
        <v>0</v>
      </c>
      <c r="L9" s="128">
        <v>0</v>
      </c>
      <c r="M9" s="186">
        <f t="shared" si="0"/>
        <v>14</v>
      </c>
      <c r="N9" s="128"/>
      <c r="O9" s="128">
        <v>14</v>
      </c>
      <c r="P9" s="103" t="s">
        <v>186</v>
      </c>
      <c r="Q9" s="109" t="s">
        <v>200</v>
      </c>
      <c r="R9" s="103" t="s">
        <v>178</v>
      </c>
    </row>
    <row r="10" spans="1:57" ht="30" customHeight="1">
      <c r="A10" s="114"/>
      <c r="B10" s="109"/>
      <c r="C10" s="119"/>
      <c r="D10" s="119"/>
      <c r="E10" s="123"/>
      <c r="F10" s="123"/>
      <c r="G10" s="123"/>
      <c r="H10" s="123"/>
      <c r="I10" s="123"/>
      <c r="J10" s="123"/>
      <c r="K10" s="123"/>
      <c r="L10" s="123"/>
      <c r="M10" s="186">
        <f t="shared" si="0"/>
        <v>0</v>
      </c>
      <c r="N10" s="123"/>
      <c r="O10" s="123"/>
      <c r="P10" s="123"/>
      <c r="Q10" s="109"/>
      <c r="R10" s="211"/>
    </row>
    <row r="11" spans="1:57" ht="15" customHeight="1">
      <c r="A11" s="130"/>
      <c r="B11" s="109"/>
      <c r="C11" s="164"/>
      <c r="D11" s="249"/>
      <c r="E11" s="166"/>
      <c r="F11" s="166"/>
      <c r="G11" s="166"/>
      <c r="H11" s="166"/>
      <c r="I11" s="166"/>
      <c r="J11" s="166"/>
      <c r="K11" s="166"/>
      <c r="L11" s="84"/>
      <c r="M11" s="186">
        <f t="shared" si="0"/>
        <v>0</v>
      </c>
      <c r="N11" s="125"/>
      <c r="O11" s="84"/>
      <c r="P11" s="164"/>
      <c r="Q11" s="109"/>
      <c r="R11" s="103"/>
    </row>
    <row r="12" spans="1:57" ht="15" customHeight="1">
      <c r="A12" s="114"/>
      <c r="B12" s="109"/>
      <c r="C12" s="175"/>
      <c r="D12" s="175"/>
      <c r="E12" s="143"/>
      <c r="F12" s="143"/>
      <c r="G12" s="143"/>
      <c r="H12" s="143"/>
      <c r="I12" s="143"/>
      <c r="J12" s="143"/>
      <c r="K12" s="143"/>
      <c r="L12" s="142"/>
      <c r="M12" s="186">
        <f t="shared" si="0"/>
        <v>0</v>
      </c>
      <c r="N12" s="142"/>
      <c r="O12" s="142"/>
      <c r="P12" s="143"/>
      <c r="Q12" s="109"/>
      <c r="R12" s="145"/>
    </row>
    <row r="13" spans="1:57" ht="15" customHeight="1">
      <c r="A13" s="131"/>
      <c r="B13" s="109"/>
      <c r="C13" s="210"/>
      <c r="D13" s="134"/>
      <c r="E13" s="127"/>
      <c r="F13" s="127"/>
      <c r="G13" s="127"/>
      <c r="H13" s="127"/>
      <c r="I13" s="127"/>
      <c r="J13" s="127"/>
      <c r="K13" s="127"/>
      <c r="L13" s="141"/>
      <c r="M13" s="186">
        <f t="shared" si="0"/>
        <v>0</v>
      </c>
      <c r="N13" s="132"/>
      <c r="O13" s="94"/>
      <c r="P13" s="139"/>
      <c r="Q13" s="109"/>
      <c r="R13" s="115"/>
    </row>
    <row r="14" spans="1:57" ht="18.75" customHeight="1">
      <c r="A14" s="131"/>
      <c r="B14" s="109"/>
      <c r="C14" s="65"/>
      <c r="D14" s="153"/>
      <c r="E14" s="159"/>
      <c r="F14" s="159"/>
      <c r="G14" s="159"/>
      <c r="H14" s="159"/>
      <c r="I14" s="159"/>
      <c r="J14" s="159"/>
      <c r="K14" s="159"/>
      <c r="L14" s="84"/>
      <c r="M14" s="186">
        <f t="shared" si="0"/>
        <v>0</v>
      </c>
      <c r="N14" s="125"/>
      <c r="O14" s="84"/>
      <c r="P14" s="164"/>
      <c r="Q14" s="109"/>
      <c r="R14" s="106"/>
    </row>
    <row r="15" spans="1:57" ht="26.25" customHeight="1">
      <c r="A15" s="126"/>
      <c r="B15" s="109"/>
      <c r="C15" s="98"/>
      <c r="D15" s="165"/>
      <c r="E15" s="166"/>
      <c r="F15" s="166"/>
      <c r="G15" s="166"/>
      <c r="H15" s="166"/>
      <c r="I15" s="166"/>
      <c r="J15" s="166"/>
      <c r="K15" s="166"/>
      <c r="L15" s="142"/>
      <c r="M15" s="186">
        <f t="shared" si="0"/>
        <v>0</v>
      </c>
      <c r="N15" s="125"/>
      <c r="O15" s="167"/>
      <c r="P15" s="98"/>
      <c r="Q15" s="109"/>
      <c r="R15" s="103"/>
    </row>
    <row r="21" spans="1:1">
      <c r="A21" t="s">
        <v>143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"/>
  <sheetViews>
    <sheetView tabSelected="1" zoomScale="69" zoomScaleNormal="69" workbookViewId="0">
      <selection activeCell="G30" sqref="G30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2" width="8.28515625" customWidth="1"/>
    <col min="13" max="13" width="9.28515625" customWidth="1"/>
    <col min="14" max="14" width="7.85546875" customWidth="1"/>
    <col min="15" max="15" width="7.42578125" customWidth="1"/>
    <col min="16" max="16" width="15" customWidth="1"/>
    <col min="17" max="17" width="7.42578125" customWidth="1"/>
    <col min="18" max="18" width="40.7109375" customWidth="1"/>
  </cols>
  <sheetData>
    <row r="1" spans="1:63" ht="15.75">
      <c r="A1" s="253" t="s">
        <v>157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63" ht="18.75">
      <c r="A2" s="253" t="s">
        <v>145</v>
      </c>
      <c r="B2" s="253"/>
      <c r="C2" s="256"/>
      <c r="D2" s="1"/>
      <c r="E2" s="1"/>
      <c r="F2" s="1"/>
      <c r="G2" s="1"/>
      <c r="H2" s="1"/>
      <c r="I2" s="3"/>
      <c r="J2" s="2"/>
      <c r="K2" s="2"/>
      <c r="L2" s="2"/>
      <c r="M2" s="1"/>
      <c r="N2" s="1"/>
      <c r="O2" s="1"/>
      <c r="P2" s="1"/>
      <c r="Q2" s="1"/>
    </row>
    <row r="3" spans="1:63" ht="18.75">
      <c r="A3" s="253" t="s">
        <v>141</v>
      </c>
      <c r="B3" s="253"/>
      <c r="C3" s="256"/>
      <c r="D3" s="1"/>
      <c r="E3" s="1"/>
      <c r="F3" s="1"/>
      <c r="G3" s="1"/>
      <c r="H3" s="1"/>
      <c r="I3" s="1"/>
      <c r="J3" s="2"/>
      <c r="K3" s="2"/>
      <c r="L3" s="2"/>
      <c r="M3" s="1"/>
      <c r="N3" s="1"/>
      <c r="O3" s="1"/>
      <c r="P3" s="1"/>
      <c r="Q3" s="1"/>
    </row>
    <row r="4" spans="1:63" ht="15.75">
      <c r="A4" s="253" t="s">
        <v>158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43"/>
      <c r="S4" s="243"/>
      <c r="T4" s="243"/>
      <c r="U4" s="243"/>
    </row>
    <row r="5" spans="1:63" ht="15.75">
      <c r="A5" s="253" t="s">
        <v>159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43"/>
      <c r="S5" s="243"/>
      <c r="T5" s="243"/>
      <c r="U5" s="243"/>
    </row>
    <row r="6" spans="1:63" s="92" customFormat="1" ht="15.75">
      <c r="A6" s="243"/>
      <c r="B6" s="252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50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</row>
    <row r="7" spans="1:63" s="93" customFormat="1" ht="70.5" customHeight="1">
      <c r="A7" s="86" t="s">
        <v>0</v>
      </c>
      <c r="B7" s="86" t="s">
        <v>146</v>
      </c>
      <c r="C7" s="90" t="s">
        <v>2</v>
      </c>
      <c r="D7" s="90" t="s">
        <v>144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91" t="s">
        <v>156</v>
      </c>
      <c r="N7" s="90" t="s">
        <v>10</v>
      </c>
      <c r="O7" s="90" t="s">
        <v>11</v>
      </c>
      <c r="P7" s="90" t="s">
        <v>12</v>
      </c>
      <c r="Q7" s="90" t="s">
        <v>13</v>
      </c>
      <c r="R7" s="86" t="s">
        <v>14</v>
      </c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</row>
    <row r="8" spans="1:63" s="88" customFormat="1" ht="27" customHeight="1">
      <c r="A8" s="195"/>
      <c r="B8" s="177"/>
      <c r="C8" s="202"/>
      <c r="D8" s="202"/>
      <c r="E8" s="172"/>
      <c r="F8" s="172"/>
      <c r="G8" s="172"/>
      <c r="H8" s="172"/>
      <c r="I8" s="172"/>
      <c r="J8" s="172"/>
      <c r="K8" s="172"/>
      <c r="L8" s="172"/>
      <c r="M8" s="172">
        <f t="shared" ref="M8:M15" si="0">SUM(F8:L8)</f>
        <v>0</v>
      </c>
      <c r="N8" s="172"/>
      <c r="O8" s="172"/>
      <c r="P8" s="172"/>
      <c r="Q8" s="177"/>
      <c r="R8" s="202"/>
    </row>
    <row r="9" spans="1:63" s="88" customFormat="1" ht="16.5" customHeight="1">
      <c r="A9" s="191"/>
      <c r="B9" s="192"/>
      <c r="C9" s="204"/>
      <c r="D9" s="205"/>
      <c r="E9" s="197"/>
      <c r="F9" s="197"/>
      <c r="G9" s="197"/>
      <c r="H9" s="191"/>
      <c r="I9" s="191"/>
      <c r="J9" s="198"/>
      <c r="K9" s="198"/>
      <c r="L9" s="198"/>
      <c r="M9" s="172">
        <f t="shared" si="0"/>
        <v>0</v>
      </c>
      <c r="N9" s="196"/>
      <c r="O9" s="173"/>
      <c r="P9" s="191"/>
      <c r="Q9" s="192"/>
      <c r="R9" s="205"/>
    </row>
    <row r="10" spans="1:63" s="88" customFormat="1" ht="21.75" customHeight="1">
      <c r="A10" s="191"/>
      <c r="B10" s="192"/>
      <c r="C10" s="206"/>
      <c r="D10" s="205"/>
      <c r="E10" s="197"/>
      <c r="F10" s="197"/>
      <c r="G10" s="197"/>
      <c r="H10" s="173"/>
      <c r="I10" s="172"/>
      <c r="J10" s="172"/>
      <c r="K10" s="199"/>
      <c r="L10" s="199"/>
      <c r="M10" s="172">
        <f t="shared" si="0"/>
        <v>0</v>
      </c>
      <c r="N10" s="196"/>
      <c r="O10" s="199"/>
      <c r="P10" s="200"/>
      <c r="Q10" s="192"/>
      <c r="R10" s="205"/>
    </row>
    <row r="11" spans="1:63" s="88" customFormat="1" ht="25.5" customHeight="1">
      <c r="A11" s="191"/>
      <c r="B11" s="192"/>
      <c r="C11" s="201"/>
      <c r="D11" s="201"/>
      <c r="E11" s="193"/>
      <c r="F11" s="193"/>
      <c r="G11" s="193"/>
      <c r="H11" s="193"/>
      <c r="I11" s="193"/>
      <c r="J11" s="193"/>
      <c r="K11" s="193"/>
      <c r="L11" s="193"/>
      <c r="M11" s="172">
        <f t="shared" si="0"/>
        <v>0</v>
      </c>
      <c r="N11" s="194"/>
      <c r="O11" s="193"/>
      <c r="P11" s="193"/>
      <c r="Q11" s="192"/>
      <c r="R11" s="207"/>
    </row>
    <row r="12" spans="1:63" ht="18.75">
      <c r="A12" s="195"/>
      <c r="B12" s="177"/>
      <c r="C12" s="203"/>
      <c r="D12" s="202"/>
      <c r="E12" s="177"/>
      <c r="F12" s="177"/>
      <c r="G12" s="177"/>
      <c r="H12" s="195"/>
      <c r="I12" s="195"/>
      <c r="J12" s="195"/>
      <c r="K12" s="195"/>
      <c r="L12" s="177"/>
      <c r="M12" s="172">
        <f t="shared" si="0"/>
        <v>0</v>
      </c>
      <c r="N12" s="178"/>
      <c r="O12" s="177"/>
      <c r="P12" s="195"/>
      <c r="Q12" s="177"/>
      <c r="R12" s="208"/>
    </row>
    <row r="13" spans="1:63" ht="18.7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72">
        <f t="shared" si="0"/>
        <v>0</v>
      </c>
      <c r="N13" s="154"/>
      <c r="O13" s="154"/>
      <c r="P13" s="154"/>
      <c r="Q13" s="154"/>
      <c r="R13" s="154"/>
    </row>
    <row r="14" spans="1:63" ht="18.75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72">
        <f t="shared" si="0"/>
        <v>0</v>
      </c>
      <c r="N14" s="154"/>
      <c r="O14" s="154"/>
      <c r="P14" s="154"/>
      <c r="Q14" s="154"/>
      <c r="R14" s="154"/>
    </row>
    <row r="15" spans="1:63" ht="18.75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72">
        <f t="shared" si="0"/>
        <v>0</v>
      </c>
      <c r="N15" s="154"/>
      <c r="O15" s="154"/>
      <c r="P15" s="154"/>
      <c r="Q15" s="154"/>
      <c r="R15" s="154"/>
    </row>
    <row r="17" spans="1:1">
      <c r="A17" t="s">
        <v>143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2023-10-11T18:11:19Z</dcterms:modified>
</cp:coreProperties>
</file>